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Összesítő" sheetId="1" r:id="rId1"/>
    <sheet name="Szigetelés" sheetId="2" r:id="rId2"/>
    <sheet name="Közmű csővezetékek és szerelvén" sheetId="3" r:id="rId3"/>
    <sheet name="Épületgépészeti csővezeték szer" sheetId="4" r:id="rId4"/>
    <sheet name="Szellőztető berendezések, rends" sheetId="5" r:id="rId5"/>
  </sheets>
  <definedNames/>
  <calcPr fullCalcOnLoad="1"/>
</workbook>
</file>

<file path=xl/sharedStrings.xml><?xml version="1.0" encoding="utf-8"?>
<sst xmlns="http://schemas.openxmlformats.org/spreadsheetml/2006/main" count="718" uniqueCount="471">
  <si>
    <t>Kiegészítő elemek felszerelése négyszögkeresztmetszetű mennyezeti befúvókhoz;  felületnagyság: 0,25 m2 felett AIRVENT TLS szabályozó doboz PRQX mennyezeti befúvókhoz, rácsoldali csatl. 595x595, csőoldali NÁ 200 mm</t>
  </si>
  <si>
    <t>83-002-103-0114755</t>
  </si>
  <si>
    <t>Kiegészítő elemek felszerelése négyszögkeresztmetszetű mennyezeti befúvókhoz;  felületnagyság: 0,25 m2 felett AIRVENT TLS szabályozó doboz PRQX mennyezeti befúvókhoz, rácsoldali csatl. 595x595, csőoldali NÁ 250 mm</t>
  </si>
  <si>
    <t>83-002-111-0114572</t>
  </si>
  <si>
    <t>Kiegészítő elemek felszerelése körkeresztmetszetű mennyezeti befúvókhoz, NÁ 350 mm-ig RAMA rögzítő hüvely, acéllemezből, RAL 9010 festve, NÁ 100 mm</t>
  </si>
  <si>
    <t>83-002-111-0114573</t>
  </si>
  <si>
    <t>Kiegészítő elemek felszerelése körkeresztmetszetű mennyezeti befúvókhoz, NÁ 350 mm-ig RAMA rögzítő hüvely, acéllemezből, RAL 9010 festve, NÁ 125 mm</t>
  </si>
  <si>
    <t>83-002-111-0114574</t>
  </si>
  <si>
    <t>Kiegészítő elemek felszerelése körkeresztmetszetű mennyezeti befúvókhoz, NÁ 350 mm-ig RAMA rögzítő hüvely, acéllemezből, RAL 9010 festve, NÁ 160 mm</t>
  </si>
  <si>
    <t>83-002-111-0114575</t>
  </si>
  <si>
    <t>Kiegészítő elemek felszerelése körkeresztmetszetű mennyezeti befúvókhoz, NÁ 350 mm-ig RAMA rögzítő hüvely, acéllemezből, RAL 9010 festve, NÁ 200 mm</t>
  </si>
  <si>
    <t>83-002-115-0220001</t>
  </si>
  <si>
    <t>Sugárfúvókák felszerelése légcsatornába, NÁ 350 mm-ig AIRVENT JET NA315 sugárfúvóka</t>
  </si>
  <si>
    <t>83-002-121-0114552</t>
  </si>
  <si>
    <t>Légszelep felszerelése lemezcsatornára, NÁ 350 mm-ig LS elszívó légszelep, acéllemezből, RAL 9010 festve, NÁ 100 mm</t>
  </si>
  <si>
    <t>83-002-121-0114553</t>
  </si>
  <si>
    <t>Légszelep felszerelése lemezcsatornára, NÁ 350 mm-ig LS elszívó légszelep, acéllemezből, RAL 9010 festve, NÁ 125 mm</t>
  </si>
  <si>
    <t>83-002-121-0114554</t>
  </si>
  <si>
    <t>Légszelep felszerelése lemezcsatornára, NÁ 350 mm-ig LS elszívó légszelep, acéllemezből, RAL 9010 festve, NÁ 160 mm</t>
  </si>
  <si>
    <t>83-002-121-0114555</t>
  </si>
  <si>
    <t>Légszelep felszerelése lemezcsatornára, NÁ 350 mm-ig LS elszívó légszelep, acéllemezből, RAL 9010 festve, NÁ 200 mm</t>
  </si>
  <si>
    <t>83-002-121-0115912</t>
  </si>
  <si>
    <t>Légszelep felszerelése lemezcsatornára, NÁ 350 mm-ig LF befúvó légszelep, acéllemezből, RAL 9010, NA 100</t>
  </si>
  <si>
    <t>83-002-121-0115913</t>
  </si>
  <si>
    <t>Légszelep felszerelése lemezcsatornára, NÁ 350 mm-ig LF befúvó légszelep, acéllemezből, RAL 9010, NA 125</t>
  </si>
  <si>
    <t>83-002-121-0115914</t>
  </si>
  <si>
    <t>Légszelep felszerelése lemezcsatornára, NÁ 350 mm-ig LF befúvó légszelep, acéllemezből, RAL 9010, NA 160</t>
  </si>
  <si>
    <t>83-003-001-0432351</t>
  </si>
  <si>
    <t>Négyszögkeresztmetszetű szabályozó zsalu felszerelése, lemezcsatornára; felületnagyság: 0,1 m2-ig AIRVENT JK szabályozó zsalu, H/B = 300/250 mm Kézi</t>
  </si>
  <si>
    <t>83-003-002-0432365</t>
  </si>
  <si>
    <t>Négyszögkeresztmetszetű szabályozó zsalu felszerelése, lemezcsatornára; felületnagyság: 0,1 - 0,25 m2-ig AIRVENT JK szabályozó zsalu, H/B = 350/350 mm Kézi</t>
  </si>
  <si>
    <t>83-003-002-0432366</t>
  </si>
  <si>
    <t>Négyszögkeresztmetszetű szabályozó zsalu felszerelése, lemezcsatornára; felületnagyság: 0,1 - 0,25 m2-ig AIRVENT JK szabályozó zsalu, H/B = 500/350 mm Kézi</t>
  </si>
  <si>
    <t>83-003-002-0432367</t>
  </si>
  <si>
    <t>Négyszögkeresztmetszetű szabályozó zsalu felszerelése, lemezcsatornára; felületnagyság: 0,1 - 0,25 m2-ig AIRVENT JK szabályozó zsalu, H/B = 500/500 mm Kézi</t>
  </si>
  <si>
    <t>83-003-002-0432368</t>
  </si>
  <si>
    <t>Négyszögkeresztmetszetű szabályozó zsalu felszerelése, lemezcsatornára; felületnagyság: 0,1 - 0,25 m2-ig AIRVENT JK szabályozó zsalu, H/B = 600/200 mm Kézi</t>
  </si>
  <si>
    <t>83-003-002-0432369</t>
  </si>
  <si>
    <t>Négyszögkeresztmetszetű szabályozó zsalu felszerelése, lemezcsatornára; felületnagyság: 0,1 - 0,25 m2-ig AIRVENT JK szabályozó zsalu, H/B = 600/250 mm Kézi</t>
  </si>
  <si>
    <t>83-003-002-0432370</t>
  </si>
  <si>
    <t>Négyszögkeresztmetszetű szabályozó zsalu felszerelése, lemezcsatornára; felületnagyság: 0,1 - 0,25 m2-ig AIRVENT JK szabályozó zsalu, H/B = 600/300 mm Kézi</t>
  </si>
  <si>
    <t>83-003-002-0432371</t>
  </si>
  <si>
    <t>Négyszögkeresztmetszetű szabályozó zsalu felszerelése, lemezcsatornára; felületnagyság: 0,1 - 0,25 m2-ig AIRVENT JK szabályozó zsalu, H/B = 600/350 mm Kézi</t>
  </si>
  <si>
    <t>83-003-002-0432372</t>
  </si>
  <si>
    <t>Négyszögkeresztmetszetű szabályozó zsalu felszerelése, lemezcsatornára; felületnagyság: 0,1 - 0,25 m2-ig AIRVENT JK szabályozó zsalu, H/B = 650/350 mm Kézi</t>
  </si>
  <si>
    <t>83-003-002-0432373</t>
  </si>
  <si>
    <t>Négyszögkeresztmetszetű szabályozó zsalu felszerelése, lemezcsatornára; felületnagyság: 0,1 - 0,25 m2-ig AIRVENT JK szabályozó zsalu, H/B = 800/200 mm Kézi</t>
  </si>
  <si>
    <t>83-003-003-0432386</t>
  </si>
  <si>
    <t>Négyszögkeresztmetszetű szabályozó zsalu felszerelése, lemezcsatornára; felületnagyság: 0,25 - 0,60 m2-ig AIRVENT JK szabályozó zsalu, H/B = 500/900 mm Kézi</t>
  </si>
  <si>
    <t>83-003-041-0143051</t>
  </si>
  <si>
    <t>Körkeresztmetszetű csatlakozú tűzvédelmi csappatyú ill. zsalu felszerelése, lemezcsatornára, NÁ 350 mm-ig HELIOS BAE80 tűzvédelmi választó elem, NÁ 80</t>
  </si>
  <si>
    <t>83-003-041-0143052</t>
  </si>
  <si>
    <t>Körkeresztmetszetű csatlakozú tűzvédelmi csappatyú ill. zsalu felszerelése, lemezcsatornára, NÁ 350 mm-ig HELIOS BAE100 tűzvédelmi választó elem, NÁ 100</t>
  </si>
  <si>
    <t>83-004-001-0722022</t>
  </si>
  <si>
    <t>Körkeresztmetszetű hangtompító elhelyezése hvf - CD körkeresztmetszetű hangtompító, (egyszerű hangtompítás), hg. acéllemezből, NÁ 200 mm,  5 cm tömítőanyaggal, hangtompító hossza: 500 mm CD50/200 L=500</t>
  </si>
  <si>
    <t>83-004-101-0720001</t>
  </si>
  <si>
    <t>Négyszögkeresztmetszetű hangtompító szellőzővezetéki elem elhelyezése, tartószerkezettel, 1 m hosszú elem felületnagysága: 0,10 m2-ig Hangtompító 400 x 250 mm L=1000, 50%</t>
  </si>
  <si>
    <t>83-004-101-0720002</t>
  </si>
  <si>
    <t>Négyszögkeresztmetszetű hangtompító szellőzővezetéki elem elhelyezése, tartószerkezettel, 1 m hosszú elem felületnagysága: 0,10 m2-ig Hangtompító 500 x 200 mm L=600, 50%</t>
  </si>
  <si>
    <t>83-004-101-0720003</t>
  </si>
  <si>
    <t>Négyszögkeresztmetszetű hangtompító szellőzővezetéki elem elhelyezése, tartószerkezettel, 1 m hosszú elem felületnagysága: 0,10 m2-ig Hangtompító 500 x 200 mm L=1000, 50%</t>
  </si>
  <si>
    <t>83-004-101-0720004</t>
  </si>
  <si>
    <t>Négyszögkeresztmetszetű hangtompító szellőzővezetéki elem elhelyezése, tartószerkezettel, 1 m hosszú elem felületnagysága: 0,10 m2-ig Hangtompító 620 x 150 mm L=1000, 50%</t>
  </si>
  <si>
    <t>83-004-102-0720002</t>
  </si>
  <si>
    <t>Négyszögkeresztmetszetű hangtompító szellőzővezetéki elem elhelyezése, tartószerkezettel, 1 m hosszú elem felületnagysága: 0,11 - 0,25 m2-ig Hangtompító 500 x 450 mm L=1000, 50%</t>
  </si>
  <si>
    <t>83-004-102-0720003</t>
  </si>
  <si>
    <t>Négyszögkeresztmetszetű hangtompító szellőzővezetéki elem elhelyezése, tartószerkezettel, 1 m hosszú elem felületnagysága: 0,11 - 0,25 m2-ig Hangtompító 500 x 500 mm L=1000, 50%</t>
  </si>
  <si>
    <t>83-004-102-0720004</t>
  </si>
  <si>
    <t>Négyszögkeresztmetszetű hangtompító szellőzővezetéki elem elhelyezése, tartószerkezettel, 1 m hosszú elem felületnagysága: 0,11 - 0,25 m2-ig Hangtompító 620 x 350 mm L=1000, 50%</t>
  </si>
  <si>
    <t>83-004-102-0720005</t>
  </si>
  <si>
    <t>Négyszögkeresztmetszetű hangtompító szellőzővezetéki elem elhelyezése, tartószerkezettel, 1 m hosszú elem felületnagysága: 0,11 - 0,25 m2-ig Hangtompító 700 x 350 mm L=1000, 50%</t>
  </si>
  <si>
    <t>83-004-103-0720004</t>
  </si>
  <si>
    <t>Négyszögkeresztmetszetű hangtompító szellőzővezetéki elem elhelyezése, tartószerkezettel, 1 m hosszú elem felületnagysága: 0,26 - 0,50 m2-ig Hangtompító 450 x 940 mm L=1000, 50%</t>
  </si>
  <si>
    <t>83-004-103-0720005</t>
  </si>
  <si>
    <t>Négyszögkeresztmetszetű hangtompító szellőzővezetéki elem elhelyezése, tartószerkezettel, 1 m hosszú elem felületnagysága: 0,26 - 0,50 m2-ig Hangtompító 500 x 800 mm L=1000, 50%</t>
  </si>
  <si>
    <t>83-004-103-0720006</t>
  </si>
  <si>
    <t>Négyszögkeresztmetszetű hangtompító szellőzővezetéki elem elhelyezése, tartószerkezettel, 1 m hosszú elem felületnagysága: 0,26 - 0,50 m2-ig Hangtompító 600 x 800 mm L=1000, 50%</t>
  </si>
  <si>
    <t>83-004-103-0720007</t>
  </si>
  <si>
    <t>Négyszögkeresztmetszetű hangtompító szellőzővezetéki elem elhelyezése, tartószerkezettel, 1 m hosszú elem felületnagysága: 0,26 - 0,50 m2-ig Hangtompító 700 x 700 mm L=1000, 50%</t>
  </si>
  <si>
    <t>83-004-103-0720008</t>
  </si>
  <si>
    <t>Négyszögkeresztmetszetű hangtompító szellőzővezetéki elem elhelyezése, tartószerkezettel, 1 m hosszú elem felületnagysága: 0,26 - 0,50 m2-ig Hangtompító 800 x 500 mm L=1000, 50%</t>
  </si>
  <si>
    <t>83-004-103-0720009</t>
  </si>
  <si>
    <t>Négyszögkeresztmetszetű hangtompító szellőzővezetéki elem elhelyezése, tartószerkezettel, 1 m hosszú elem felületnagysága: 0,26 - 0,50 m2-ig Hangtompító 800 x 600 mm L=1000, 50%</t>
  </si>
  <si>
    <t>83-004-103-0720010</t>
  </si>
  <si>
    <t>Négyszögkeresztmetszetű hangtompító szellőzővezetéki elem elhelyezése, tartószerkezettel, 1 m hosszú elem felületnagysága: 0,26 - 0,50 m2-ig Hangtompító 1100 x 300 mm L=300, 50%</t>
  </si>
  <si>
    <t>83-004-103-0720011</t>
  </si>
  <si>
    <t>Négyszögkeresztmetszetű hangtompító szellőzővezetéki elem elhelyezése, tartószerkezettel, 1 m hosszú elem felületnagysága: 0,26 - 0,50 m2-ig Hangtompító 1100 x 350 mm L=1000, 50%</t>
  </si>
  <si>
    <t>83-004-103-0720012</t>
  </si>
  <si>
    <t>Négyszögkeresztmetszetű hangtompító szellőzővezetéki elem elhelyezése, tartószerkezettel, 1 m hosszú elem felületnagysága: 0,26 - 0,50 m2-ig Hangtompító 1300 x 350 mm L=1000, 50%</t>
  </si>
  <si>
    <t>83-004-103-0720013</t>
  </si>
  <si>
    <t>Négyszögkeresztmetszetű hangtompító szellőzővezetéki elem elhelyezése, tartószerkezettel, 1 m hosszú elem felületnagysága: 0,26 - 0,50 m2-ig Hangtompító 1400 x 300 mm L=1000, 50%</t>
  </si>
  <si>
    <t>83-004-104-0720005</t>
  </si>
  <si>
    <t>Négyszögkeresztmetszetű hangtompító szellőzővezetéki elem elhelyezése, tartószerkezettel, 1 m hosszú elem felületnagysága: 0,51 - 1,00 m2-ig Hangtompító 940 x 600 mm L=1000, 50%</t>
  </si>
  <si>
    <t>83-004-104-0720006</t>
  </si>
  <si>
    <t>Négyszögkeresztmetszetű hangtompító szellőzővezetéki elem elhelyezése, tartószerkezettel, 1 m hosszú elem felületnagysága: 0,51 - 1,00 m2-ig Hangtompító 940 x 940 mm L=700, 50%</t>
  </si>
  <si>
    <t>83-004-104-0720007</t>
  </si>
  <si>
    <t>Négyszögkeresztmetszetű hangtompító szellőzővezetéki elem elhelyezése, tartószerkezettel, 1 m hosszú elem felületnagysága: 0,51 - 1,00 m2-ig Hangtompító 1000 x 500 mm L=1000, 50%</t>
  </si>
  <si>
    <t>83-004-104-0720008</t>
  </si>
  <si>
    <t>Négyszögkeresztmetszetű hangtompító szellőzővezetéki elem elhelyezése, tartószerkezettel, 1 m hosszú elem felületnagysága: 0,51 - 1,00 m2-ig Hangtompító 1000 x 600 mm L=1000, 50%</t>
  </si>
  <si>
    <t>83-004-151-0720081</t>
  </si>
  <si>
    <t>Négyszögkeresztmetszetű hangtompító könyökidom elhelyezése, tartószerkezettel; felületnagysága: 0,10 m2-ig Hangtompító könyökidom 200x5008200x500 L=250 nyakkal</t>
  </si>
  <si>
    <t>83-006-015-0150003</t>
  </si>
  <si>
    <t>Fémházas radiál csőventilátor elhelyezése; járókerék átmérő: 200 mm-ig ROSENBERG csőventilátor, fémházas, (230V), RS 125 L.3 Vel=180m3/h</t>
  </si>
  <si>
    <t>83-006-015-0150009</t>
  </si>
  <si>
    <t>Fémházas radiál csőventilátor elhelyezése; járókerék átmérő: 200 mm-ig ROSENBERG csőventilátor, fémházas, (230V), RS 200 Vell=500m3/h</t>
  </si>
  <si>
    <t>83-006-601-0143012</t>
  </si>
  <si>
    <t>Kiegészítő elemek elhelyezése légcsatorna ventilátorhoz; járókerék átmérő: 250 mm-ig NA125 rezgéstompító kapcsoló bilincs, NÁ 125,</t>
  </si>
  <si>
    <t>83-006-602-0143015</t>
  </si>
  <si>
    <t>Kiegészítő elemek elhelyezése légcsatorna ventilátorhoz; járókerék átmérő: 280 - 355 mm-ig NA200 rezgéstompító kapcsoló bilincs, NÁ 200</t>
  </si>
  <si>
    <t>83-006-621-0142062</t>
  </si>
  <si>
    <t>Kiegészítő elemek elhelyezése csőventilátorhoz; járókerék átmérő: 200 mm-ig ROSENBERG visszacsapó szelep RSK/LRK 125 mm</t>
  </si>
  <si>
    <t>83-006-621-0142065</t>
  </si>
  <si>
    <t>Kiegészítő elemek elhelyezése csőventilátorhoz; járókerék átmérő: 200 mm-ig ROSENBERG visszacsapó szelep RSK/LRK 200 mm</t>
  </si>
  <si>
    <t>83-006-661-0143062</t>
  </si>
  <si>
    <t>MAICO ER egycsöves szellőzőrendszer és tartozékainak elhelyezése; ház és motor elhelyezése falon kívüli kivitelben MAICO ER60VZ + ER-UP/G egycsöves szellőző, falon kívüli ház és motor</t>
  </si>
  <si>
    <t>83-007-001-0450002</t>
  </si>
  <si>
    <t>Léghevítő elhelyezése melegvíz fűtőközegre, előre elhelyezett tartószerkezetre, 1 - 2 soros kivitelben; felületnagyság: 0,20 m2-ig AIRVENT PGV 600x300-2-2,5</t>
  </si>
  <si>
    <t>83-022-001-0000000</t>
  </si>
  <si>
    <t>Építőelemes klímaberendezések elhelyezése, ventilátoros szekrényelem; teljesítmény: 10 000 m3/h-ig L1 Előadó terem Vbe=5000m3/h, Vel=5000m3/h a mellékelt gépadatlap alapján</t>
  </si>
  <si>
    <t>83-022-001-0000001</t>
  </si>
  <si>
    <t>Építőelemes klímaberendezések elhelyezése, ventilátoros szekrényelem; teljesítmény: 10 000 m3/h-ig L2 Étterem Vbe=2500m3/h, Vel=2650m3/h a mellékelt gépadatlap alapján</t>
  </si>
  <si>
    <t>83-022-001-0000002</t>
  </si>
  <si>
    <t>Építőelemes klímaberendezések elhelyezése, ventilátoros szekrényelem; teljesítmény: 10 000 m3/h-ig L3 Konyha Vbe=4800m3/h, Vel=5500m3/h a mellékelt gépadatlap alapján</t>
  </si>
  <si>
    <t>83-022-001-0000003</t>
  </si>
  <si>
    <t>Építőelemes klímaberendezések elhelyezése, ventilátoros szekrényelem; teljesítmény: 10 000 m3/h-ig L4 Fittness Vbe=1100m3/h, Vel=1100m3/h a mellékelt gépadatlap alapján</t>
  </si>
  <si>
    <t>83-022-001-0000004</t>
  </si>
  <si>
    <t>Építőelemes klímaberendezések elhelyezése, ventilátoros szekrényelem; teljesítmény: 10 000 m3/h-ig L5 Foyer Vbe=6500m3/h, Vel=5500m3/h a mellékelt gépadatlap alapján</t>
  </si>
  <si>
    <t>83-022-001-0000005</t>
  </si>
  <si>
    <t>Légkezelő berendezések automatika elemei, vezérlő szekrényei kábelezéssel kompletten. Grof Automatika alapján</t>
  </si>
  <si>
    <t>83-062-001-0830211</t>
  </si>
  <si>
    <t>83-063-001-0000001</t>
  </si>
  <si>
    <t>Légtechnikai rendszerek beszabályozása, beszabályozási jegyzőkönyv elkészítésével.</t>
  </si>
  <si>
    <t>83-063-001-0000002</t>
  </si>
  <si>
    <t>Szellőzés szerelési, munkák átadás - átvételi eljárásával kapcsolatos költségek Átadási dokumentáció készítése</t>
  </si>
  <si>
    <t>83-063-001-0000003</t>
  </si>
  <si>
    <t>Szellőzés szerelési, munkák átadás - átvételi eljárásával kapcsolatos költségek Átadási eljárás lefolytatása</t>
  </si>
  <si>
    <t>83-063-001-0000004</t>
  </si>
  <si>
    <t>Szellőzés szerelési, munkák átadás - átvételi eljárásával kapcsolatos költségek Kezelési utasítás készítése</t>
  </si>
  <si>
    <t>83-063-001-0000005</t>
  </si>
  <si>
    <t>Szellőzés szerelési, munkák átadás - átvételi eljárásával kapcsolatos költségek Kezelésre vonatkozó kioktatás</t>
  </si>
  <si>
    <t>83-063-001-0000006</t>
  </si>
  <si>
    <t>Szellőzés szerelési, munkák átadás - átvételi eljárásával kapcsolatos költségek D terv készítése</t>
  </si>
  <si>
    <t>Szellőztető berendezések, rendszerek</t>
  </si>
  <si>
    <t>Összesen:</t>
  </si>
  <si>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</si>
  <si>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</si>
  <si>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</si>
  <si>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</si>
  <si>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</si>
  <si>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</si>
  <si>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</si>
  <si>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</si>
  <si>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</si>
  <si>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</si>
  <si>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</si>
  <si>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</si>
  <si>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48-008-101-0114014</t>
  </si>
  <si>
    <t>m2</t>
  </si>
  <si>
    <t>Csővezeték, szögletes- vagy körkeresztmetszetű légcsatorna hőszigetelése szintetikus gumialapú szigetelőlemezzel, ragasztással, egy rétegben NMC INSUL-K lap tekercsben, falvastagság 13mm</t>
  </si>
  <si>
    <t>Munkanem összesen:</t>
  </si>
  <si>
    <t>Szigetelés</t>
  </si>
  <si>
    <t>54-011-016-0921501</t>
  </si>
  <si>
    <t>kg</t>
  </si>
  <si>
    <t>Csőtartó beépítése, fix vagy csúszó kivitelben, a csőtartó tömege: 2 kg/db-ig Fix csőtartótámasz 2,00 kg/db-ig</t>
  </si>
  <si>
    <t>Közmű csővezetékek és szerelvények szerelése</t>
  </si>
  <si>
    <t>81-002-083-0131521</t>
  </si>
  <si>
    <t>m</t>
  </si>
  <si>
    <t>PVC-KGEM-cső lefolyóvezeték szerelése szabadon, állmenyezteben, tokos, gumigyűrűs kötésekkel, csőtartókkal, szakaszos tömörségi próbával, csőidomok nélkül 160 NÁ Kemény PVC KG csatornacső NÁ 160x3.6 mm,1 m hosszú gumigyűrű tömítéssel, KGEM egy végén tokos</t>
  </si>
  <si>
    <t>81-002-083-0131522</t>
  </si>
  <si>
    <t>db</t>
  </si>
  <si>
    <t>PVC-KGEM-idom szerelése szabadon, állmenyezteben, tokos, gumigyűrűs kötésekkel, csőtartókkal, szakaszos tömörségi próbával, 160 NÁ Kemény PVC KG idom NÁ 160 87°os könyökidom</t>
  </si>
  <si>
    <t>Épületgépészeti csővezeték szerelése</t>
  </si>
  <si>
    <t>83-001-005-0810060</t>
  </si>
  <si>
    <t>Négyszögkeresztmetszetű légcsatorna szerelése horganyzott acéllemezből, tartószerkezet nélkül; lemezvastagság: 0,6 mm és 0,7 mm, VL egyenes légcsatorna, horganyzott acéllemezből, 0,7/ 1;4 nyomásfokozat</t>
  </si>
  <si>
    <t>83-001-025-0820410</t>
  </si>
  <si>
    <t>Négyszögkeresztmetszetű légcsatorna idomok szerelése horganyzott acéllemezből, tartószerkezet nélkül; lemezvastagság: 0,6 mm és 0,7 mm, VL légcsatorna idom, horganyozott acéllemezből, 0,7/ 1;4 nyomásfokozat</t>
  </si>
  <si>
    <t>83-001-201-0830001</t>
  </si>
  <si>
    <t>Spirálkorcolt lemezcső szerelése horganyzott acéllemezből, tartószerkezet nélkül, NÁ  63 - 150 mm SPIKO spirálkorcolt lemezcső borda nélkül, horganyzott acéllemezből, v=0,5 mm, NÁ  80 mm</t>
  </si>
  <si>
    <t>83-001-201-0830002</t>
  </si>
  <si>
    <t>Spirálkorcolt lemezcső szerelése horganyzott acéllemezből, tartószerkezet nélkül, NÁ  63 - 150 mm  SPIKO spirálkorcolt lemezcső borda nélkül, horganyzott acéllemezből, v=0,5 mm, NÁ 100 mm</t>
  </si>
  <si>
    <t>83-001-201-0830004</t>
  </si>
  <si>
    <t>Spirálkorcolt lemezcső szerelése horganyzott acéllemezből, tartószerkezet nélkül, NÁ  63 - 150 mm SPIKO spirálkorcolt lemezcső borda nélkül, horganyzott acéllemezből, v=0,5 mm, NÁ 125 mm</t>
  </si>
  <si>
    <t>83-001-202-0830007</t>
  </si>
  <si>
    <t>Spirálkorcolt lemezcső szerelése horganyzott acéllemezből, tartószerkezet nélkül, NÁ 160 - 250 mm SPIKO spirálkorcolt lemezcső borda nélkül, horganyzott acéllemezből, v=0,5 mm, NÁ 160 mm</t>
  </si>
  <si>
    <t>83-001-202-0830009</t>
  </si>
  <si>
    <t>Spirálkorcolt lemezcső szerelése horganyzott acéllemezből, tartószerkezet nélkül, NÁ 160 - 250 mm SPIKO spirálkorcolt lemezcső borda nélkül, horganyzott acéllemezből, v=0,5 mm, NÁ 200 mm</t>
  </si>
  <si>
    <t>83-001-202-0830011</t>
  </si>
  <si>
    <t>Spirálkorcolt lemezcső szerelése horganyzott acéllemezből, tartószerkezet nélkül, NÁ 160 - 250 mm SPIKO spirálkorcolt lemezcső borda nélkül, horganyzott acéllemezből, v=0,5 mm, NÁ 250 mm</t>
  </si>
  <si>
    <t>83-001-203-0830013</t>
  </si>
  <si>
    <t>Spirálkorcolt lemezcső szerelése horganyzott acéllemezből, tartószerkezet nélkül, NÁ 280 - 450 mm SPIKO spirálkorcolt lemezcső borda nélkül, horganyzott acéllemezből, v=0,5 mm, NÁ 315 mm</t>
  </si>
  <si>
    <t>83-001-203-0830014</t>
  </si>
  <si>
    <t>Spirálkorcolt lemezcső szerelése horganyzott acéllemezből, tartószerkezet nélkül, NÁ 280 - 450 mm SPIKO spirálkorcolt lemezcső borda nélkül, horganyzott acéllemezből, v=0,5 mm, NÁ 350 mm</t>
  </si>
  <si>
    <t>83-001-302-0532007</t>
  </si>
  <si>
    <t>Hajlítható lemezcsövek szerelése, műanyagból, tartószerkezet nélkül, NÁ 160 - NÁ 250 mm Flexibilis műanyag cső, NÁ 160 mm</t>
  </si>
  <si>
    <t>83-001-371-0532221</t>
  </si>
  <si>
    <t>Hangcsillapított hajlítható lemezcsövek szerelése, alumínium lemezből, tartószerkezet nélkül, NÁ  63 - NÁ 150 mm AIRVENT SONODEC 25 kettősfalú hangszigetelt flexibilis cső, 25 mm-es szigeteléssel, NÁ 80 mm</t>
  </si>
  <si>
    <t>83-001-371-0532222</t>
  </si>
  <si>
    <t>Hangcsillapított hajlítható lemezcsövek szerelése, alumínium lemezből, tartószerkezet nélkül, NÁ  63 - NÁ 150 mm AIRVENT SONODEC 25 kettősfalú hangszigetelt flexibilis cső, 25 mm-es szigeteléssel, NÁ 100 mm</t>
  </si>
  <si>
    <t>83-001-371-0532224</t>
  </si>
  <si>
    <t>Hangcsillapított hajlítható lemezcsövek szerelése, alumínium lemezből, tartószerkezet nélkül, NÁ  63 - NÁ 150 mm AIRVENT SONODEC 25 kettősfalú hangszigetelt flexibilis cső, 25 mm-es szigeteléssel, NÁ 125 mm</t>
  </si>
  <si>
    <t>83-001-372-0532227</t>
  </si>
  <si>
    <t>Hangcsillapított hajlítható lemezcsövek szerelése, alumínium lemezből, tartószerkezet nélkül, NÁ 160 - NÁ 250 mm AIRVENT SONODEC 25 kettősfalú hangszigetelt flexibilis cső, 25 mm-es szigeteléssel, NÁ 160 mm</t>
  </si>
  <si>
    <t>83-001-372-0532229</t>
  </si>
  <si>
    <t>Hangcsillapított hajlítható lemezcsövek szerelése, alumínium lemezből, tartószerkezet nélkül, NÁ 160 - NÁ 250 mm AIRVENT SONODEC 25 kettősfalú hangszigetelt flexibilis cső, 25 mm-es szigeteléssel, NÁ 200 mm</t>
  </si>
  <si>
    <t>83-001-372-0532231</t>
  </si>
  <si>
    <t>Hangcsillapított hajlítható lemezcsövek szerelése, alumínium lemezből, tartószerkezet nélkül, NÁ 160 - NÁ 250 mm AIRVENT SONODEC 25 kettősfalú hangszigetelt flexibilis cső, 25 mm-es szigeteléssel, NÁ 250 mm</t>
  </si>
  <si>
    <t>83-001-373-0532233</t>
  </si>
  <si>
    <t>Hangcsillapított hajlítható lemezcsövek szerelése, alumínium lemezből, tartószerkezet nélkül, NÁ 280 - NÁ 450 mm AIRVENT SONODEC 25 kettősfalú hangszigetelt flexibilis cső, 25 mm-es szigeteléssel, NÁ 315 mm</t>
  </si>
  <si>
    <t>83-001-401-0860400</t>
  </si>
  <si>
    <t>Horganyzott acéllemez idom szerelése spirálkorcolt vagy hajlítható lemezcsőhöz, NÁ  80 - 150 mm  VF-01 csőkapcsoló közbetét, horganyzott acéllemezből, NÁ  80 mm</t>
  </si>
  <si>
    <t>83-001-401-0860401</t>
  </si>
  <si>
    <t>Horganyzott acéllemez idom szerelése spirálkorcolt vagy hajlítható lemezcsőhöz, NÁ  80 - 150 mm VF-01 csőkapcsoló közbetét, horganyzott acéllemezből, NÁ 100 mm</t>
  </si>
  <si>
    <t>83-001-401-0860402</t>
  </si>
  <si>
    <t>Horganyzott acéllemez idom szerelése spirálkorcolt vagy hajlítható lemezcsőhöz, NÁ  80 - 150 mm VF-01 csőkapcsoló közbetét, horganyzott acéllemezből, NÁ 125 mm</t>
  </si>
  <si>
    <t>83-001-401-0860441</t>
  </si>
  <si>
    <t>Horganyzott acéllemez idom szerelése spirálkorcolt vagy hajlítható lemezcsőhöz, NÁ  80 - 150 mm VF-03 csővéglezáró dugó, horganyzott acéllemezből, NÁ 100 mm Kondezelvezető csővel</t>
  </si>
  <si>
    <t>83-001-401-0860461</t>
  </si>
  <si>
    <t>Horganyzott acéllemez idom szerelése spirálkorcolt vagy hajlítható lemezcsőhöz, NÁ  80 - 150 mm VF-04 90 fokos ívcső, horganyzott acéllemezből, NÁ 100 mm</t>
  </si>
  <si>
    <t>83-001-401-0860462</t>
  </si>
  <si>
    <t>Horganyzott acéllemez idom szerelése spirálkorcolt vagy hajlítható lemezcsőhöz, NÁ  80 - 150 mm VF-04 90 fokos ívcső, horganyzott acéllemezből, NÁ 125 mm</t>
  </si>
  <si>
    <t>83-001-401-0860481</t>
  </si>
  <si>
    <t>Horganyzott acéllemez idom szerelése spirálkorcolt vagy hajlítható lemezcsőhöz, NÁ  80 - 150 mm VF-05 45 fokos ívcső, horganyzott acéllemezből, NÁ 100 mm</t>
  </si>
  <si>
    <t>83-001-401-0860501</t>
  </si>
  <si>
    <t>Horganyzott acéllemez idom szerelése spirálkorcolt vagy hajlítható lemezcsőhöz, NÁ  80 - 150 mm VF-06 elágazó idom, horganyzott acéllemezből, NÁ 100/ 80/ 100 mm</t>
  </si>
  <si>
    <t>83-001-401-0860502</t>
  </si>
  <si>
    <t>Horganyzott acéllemez idom szerelése spirálkorcolt vagy hajlítható lemezcsőhöz, NÁ  80 - 150 mm VF-06 elágazó idom, horganyzott acéllemezből, NÁ 100/100/100 mm</t>
  </si>
  <si>
    <t>83-001-401-0860505</t>
  </si>
  <si>
    <t>Horganyzott acéllemez idom szerelése spirálkorcolt vagy hajlítható lemezcsőhöz, NÁ  80 - 150 mm VF-06 elágazó idom, horganyzott acéllemezből, NÁ 125/100/125 mm</t>
  </si>
  <si>
    <t>83-001-401-0860506</t>
  </si>
  <si>
    <t>Horganyzott acéllemez idom szerelése spirálkorcolt vagy hajlítható lemezcsőhöz, NÁ  80 - 150 mm  VF-06 elágazó idom, horganyzott acéllemezből, NÁ 125/125/125 mm</t>
  </si>
  <si>
    <t>83-001-401-0860612</t>
  </si>
  <si>
    <t>Horganyzott acéllemez idom szerelése spirálkorcolt vagy hajlítható lemezcsőhöz, NÁ  80 - 150 mm  VF-08 szűkítő idom, horganyzott acéllemezből, NÁ 100/ 80 mm</t>
  </si>
  <si>
    <t>83-001-401-0860614</t>
  </si>
  <si>
    <t>Horganyzott acéllemez idom szerelése spirálkorcolt vagy hajlítható lemezcsőhöz, NÁ  80 - 150 mm VF-08 szűkítő idom, horganyzott acéllemezből, NÁ 125/100 mm</t>
  </si>
  <si>
    <t>83-001-401-0860651</t>
  </si>
  <si>
    <t>Horganyzott acéllemez idom szerelése spirálkorcolt vagy hajlítható lemezcsőhöz, NÁ  80 - 150 mm VF-10 pillangószelep, horganyzott acéllemezből, NÁ 100 mm</t>
  </si>
  <si>
    <t>83-001-401-0860652</t>
  </si>
  <si>
    <t>Horganyzott acéllemez idom szerelése spirálkorcolt vagy hajlítható lemezcsőhöz, NÁ  80 - 150 mm VF-10 pillangószelep, horganyzott acéllemezből, NÁ 125 mm</t>
  </si>
  <si>
    <t>83-001-401-0860861</t>
  </si>
  <si>
    <t>Horganyzott acéllemez idom szerelése spirálkorcolt vagy hajlítható lemezcsőhöz, NÁ  80 - 150 mm VF-15 csatlakozó csonk, horganyzott acéllemezből, NÁ 100 mm</t>
  </si>
  <si>
    <t>83-001-401-0860862</t>
  </si>
  <si>
    <t>Horganyzott acéllemez idom szerelése spirálkorcolt vagy hajlítható lemezcsőhöz, NÁ  80 - 150 mm VF-15 csatlakozó csonk, horganyzott acéllemezből, NÁ 125 mm</t>
  </si>
  <si>
    <t>83-001-402-0860404</t>
  </si>
  <si>
    <t>Horganyzott acéllemez idom szerelése spirálkorcolt vagy hajlítható lemezcsőhöz, NÁ 160 - 250 mm VF-01 csőkapcsoló közbetét, horganyzott acéllemezből, NÁ 160 mm</t>
  </si>
  <si>
    <t>83-001-402-0860406</t>
  </si>
  <si>
    <t>Horganyzott acéllemez idom szerelése spirálkorcolt vagy hajlítható lemezcsőhöz, NÁ 160 - 250 mm VF-01 csőkapcsoló közbetét, horganyzott acéllemezből, NÁ 200 mm</t>
  </si>
  <si>
    <t>83-001-402-0860407</t>
  </si>
  <si>
    <t>Horganyzott acéllemez idom szerelése spirálkorcolt vagy hajlítható lemezcsőhöz, NÁ 160 - 250 mm VF-01 csőkapcsoló közbetét, horganyzott acéllemezből, NÁ 250 mm</t>
  </si>
  <si>
    <t>83-001-402-0860408</t>
  </si>
  <si>
    <t>Horganyzott acéllemez idom szerelése spirálkorcolt vagy hajlítható lemezcsőhöz, NÁ 160 - 250 mm VF-01 csőkapcsoló közbetét, horganyzott acéllemezből, NÁ 200 mm Madárvédő hállóval</t>
  </si>
  <si>
    <t>83-001-402-0860409</t>
  </si>
  <si>
    <t>Horganyzott acéllemez idom szerelése spirálkorcolt vagy hajlítható lemezcsőhöz, NÁ 160 - 250 mm VF-01 csőkapcsoló közbetét, horganyzott acéllemezből, NÁ 250 mm. Madárvédő hállóval</t>
  </si>
  <si>
    <t>83-001-402-0860444</t>
  </si>
  <si>
    <t>Horganyzott acéllemez idom szerelése spirálkorcolt vagy hajlítható lemezcsőhöz, NÁ 160 - 250 mm VF-03 csővéglezáró dugó, horganyzott acéllemezből, NÁ 160 mm</t>
  </si>
  <si>
    <t>83-001-402-0860445</t>
  </si>
  <si>
    <t>Horganyzott acéllemez idom szerelése spirálkorcolt vagy hajlítható lemezcsőhöz, NÁ 160 - 250 mm VF-03 csővéglezáró dugó, horganyzott acéllemezből, NÁ 160 mm Kondenz elvezető csővel.</t>
  </si>
  <si>
    <t>83-001-402-0860446</t>
  </si>
  <si>
    <t>Horganyzott acéllemez idom szerelése spirálkorcolt vagy hajlítható lemezcsőhöz, NÁ 160 - 250 mm VF-03 csővéglezáró dugó, horganyzott acéllemezből, NÁ 200 mm</t>
  </si>
  <si>
    <t>83-001-402-0860447</t>
  </si>
  <si>
    <t>Horganyzott acéllemez idom szerelése spirálkorcolt vagy hajlítható lemezcsőhöz, NÁ 160 - 250 mm VF-03 csővéglezáró dugó, horganyzott acéllemezből, NÁ 250 mm</t>
  </si>
  <si>
    <t>83-001-402-0860465</t>
  </si>
  <si>
    <t>Horganyzott acéllemez idom szerelése spirálkorcolt vagy hajlítható lemezcsőhöz, NÁ 160 - 250 mm VF-04 90 fokos ívcső, horganyzott acéllemezből, NÁ 160 mm</t>
  </si>
  <si>
    <t>83-001-402-0860466</t>
  </si>
  <si>
    <t>Horganyzott acéllemez idom szerelése spirálkorcolt vagy hajlítható lemezcsőhöz, NÁ 160 - 250 mm VF-04 90 fokos ívcső, horganyzott acéllemezből, NÁ 200 mm</t>
  </si>
  <si>
    <t>83-001-402-0860467</t>
  </si>
  <si>
    <t>Horganyzott acéllemez idom szerelése spirálkorcolt vagy hajlítható lemezcsőhöz, NÁ 160 - 250 mm VF-04 90 fokos ívcső, horganyzott acéllemezből, NÁ 250 mm</t>
  </si>
  <si>
    <t>83-001-402-0860486</t>
  </si>
  <si>
    <t>Horganyzott acéllemez idom szerelése spirálkorcolt vagy hajlítható lemezcsőhöz, NÁ 160 - 250 mm VF-05 45 fokos ívcső, horganyzott acéllemezből, NÁ 200 mm</t>
  </si>
  <si>
    <t>83-001-402-0860487</t>
  </si>
  <si>
    <t>Horganyzott acéllemez idom szerelése spirálkorcolt vagy hajlítható lemezcsőhöz, NÁ 160 - 250 mm VF-05 45 fokos ívcső, horganyzott acéllemezből, NÁ 250 mm</t>
  </si>
  <si>
    <t>83-001-402-0860513</t>
  </si>
  <si>
    <t>Horganyzott acéllemez idom szerelése spirálkorcolt vagy hajlítható lemezcsőhöz, NÁ 160 - 250 mm VF-06 elágazó idom, horganyzott acéllemezből, NÁ 160/100/160 mm</t>
  </si>
  <si>
    <t>83-001-402-0860514</t>
  </si>
  <si>
    <t>Horganyzott acéllemez idom szerelése spirálkorcolt vagy hajlítható lemezcsőhöz, NÁ 160 - 250 mm VF-06 elágazó idom, horganyzott acéllemezből, NÁ 160/125/160 mm</t>
  </si>
  <si>
    <t>83-001-402-0860516</t>
  </si>
  <si>
    <t>Horganyzott acéllemez idom szerelése spirálkorcolt vagy hajlítható lemezcsőhöz, NÁ 160 - 250 mm VF-06 elágazó idom, horganyzott acéllemezből, NÁ 160/160/160 mm</t>
  </si>
  <si>
    <t>83-001-402-0860518</t>
  </si>
  <si>
    <t>Horganyzott acéllemez idom szerelése spirálkorcolt vagy hajlítható lemezcsőhöz, NÁ 160 - 250 mm VF-06 elágazó idom, horganyzott acéllemezből, NÁ 200/100/200 mm</t>
  </si>
  <si>
    <t>83-001-402-0860519</t>
  </si>
  <si>
    <t>Horganyzott acéllemez idom szerelése spirálkorcolt vagy hajlítható lemezcsőhöz, NÁ 160 - 250 mm VF-06 elágazó idom, horganyzott acéllemezből, NÁ 200/125/200 mm</t>
  </si>
  <si>
    <t>83-001-402-0860520</t>
  </si>
  <si>
    <t>Horganyzott acéllemez idom szerelése spirálkorcolt vagy hajlítható lemezcsőhöz, NÁ 160 - 250 mm VF-06 elágazó idom, horganyzott acéllemezből, NÁ 200/160/200 mm</t>
  </si>
  <si>
    <t>83-001-402-0860523</t>
  </si>
  <si>
    <t>Horganyzott acéllemez idom szerelése spirálkorcolt vagy hajlítható lemezcsőhöz, NÁ 160 - 250 mm VF-06 elágazó idom, horganyzott acéllemezből, NÁ 200/200/200 mm</t>
  </si>
  <si>
    <t>83-001-402-0860524</t>
  </si>
  <si>
    <t>Horganyzott acéllemez idom szerelése spirálkorcolt vagy hajlítható lemezcsőhöz, NÁ 160 - 250 mm VF-06 elágazó idom, horganyzott acéllemezből, NÁ 200/250/200 mm</t>
  </si>
  <si>
    <t>83-001-402-0860526</t>
  </si>
  <si>
    <t>Horganyzott acéllemez idom szerelése spirálkorcolt vagy hajlítható lemezcsőhöz, NÁ 160 - 250 mm VF-06 elágazó idom, horganyzott acéllemezből, NÁ 250/160/250 mm</t>
  </si>
  <si>
    <t>83-001-402-0860530</t>
  </si>
  <si>
    <t>Horganyzott acéllemez idom szerelése spirálkorcolt vagy hajlítható lemezcsőhöz, NÁ 160 - 250 mm VF-06 elágazó idom, horganyzott acéllemezből, NÁ 250/250/250 mm</t>
  </si>
  <si>
    <t>83-001-402-0860531</t>
  </si>
  <si>
    <t>Horganyzott acéllemez idom szerelése spirálkorcolt vagy hajlítható lemezcsőhöz, NÁ 160 - 250 mm VF-06 elágazó idom, horganyzott acéllemezből, NÁ 250/315/250 mm</t>
  </si>
  <si>
    <t>83-001-402-0860532</t>
  </si>
  <si>
    <t>Horganyzott acéllemez idom szerelése spirálkorcolt vagy hajlítható lemezcsőhöz, NÁ 160 - 250 mm VF-06 elágazó idom, horganyzott acéllemezből, NÁ 250/355/250 mm</t>
  </si>
  <si>
    <t>83-001-402-0860617</t>
  </si>
  <si>
    <t>Horganyzott acéllemez idom szerelése spirálkorcolt vagy hajlítható lemezcsőhöz, NÁ 160 - 250 mm VF-08 szűkítő idom, horganyzott acéllemezből, NÁ 160/100 mm</t>
  </si>
  <si>
    <t>83-001-402-0860618</t>
  </si>
  <si>
    <t>Horganyzott acéllemez idom szerelése spirálkorcolt vagy hajlítható lemezcsőhöz, NÁ 160 - 250 mm VF-08 szűkítő idom, horganyzott acéllemezből, NÁ 160/125 mm</t>
  </si>
  <si>
    <t>83-001-402-0860619</t>
  </si>
  <si>
    <t>Horganyzott acéllemez idom szerelése spirálkorcolt vagy hajlítható lemezcsőhöz, NÁ 160 - 250 mm VF-08 szűkítő idom, horganyzott acéllemezből, NÁ 200/100 mm</t>
  </si>
  <si>
    <t>83-001-402-0860620</t>
  </si>
  <si>
    <t>Horganyzott acéllemez idom szerelése spirálkorcolt vagy hajlítható lemezcsőhöz, NÁ 160 - 250 mm VF-08 szűkítő idom, horganyzott acéllemezből, NÁ 200/125 mm</t>
  </si>
  <si>
    <t>83-001-402-0860621</t>
  </si>
  <si>
    <t>Horganyzott acéllemez idom szerelése spirálkorcolt vagy hajlítható lemezcsőhöz, NÁ 160 - 250 mm VF-08 szűkítő idom, horganyzott acéllemezből, NÁ 200/160 mm</t>
  </si>
  <si>
    <t>83-001-402-0860623</t>
  </si>
  <si>
    <t>Horganyzott acéllemez idom szerelése spirálkorcolt vagy hajlítható lemezcsőhöz, NÁ 160 - 250 mm VF-08 szűkítő idom, horganyzott acéllemezből, NÁ 250/160 mm</t>
  </si>
  <si>
    <t>83-001-402-0860625</t>
  </si>
  <si>
    <t>Horganyzott acéllemez idom szerelése spirálkorcolt vagy hajlítható lemezcsőhöz, NÁ 160 - 250 mm VF-08 szűkítő idom, horganyzott acéllemezből, NÁ 250/200 mm</t>
  </si>
  <si>
    <t>83-001-402-0860655</t>
  </si>
  <si>
    <t>Horganyzott acéllemez idom szerelése spirálkorcolt vagy hajlítható lemezcsőhöz, NÁ 160 - 250 mm VF-10 pillangószelep, horganyzott acéllemezből, NÁ 160 mm</t>
  </si>
  <si>
    <t>83-001-402-0860656</t>
  </si>
  <si>
    <t>Horganyzott acéllemez idom szerelése spirálkorcolt vagy hajlítható lemezcsőhöz, NÁ 160 - 250 mm VF-10 pillangószelep, horganyzott acéllemezből, NÁ 200 mm</t>
  </si>
  <si>
    <t>83-001-402-0860657</t>
  </si>
  <si>
    <t>Horganyzott acéllemez idom szerelése spirálkorcolt vagy hajlítható lemezcsőhöz, NÁ 160 - 250 mm VF-10 pillangószelep, horganyzott acéllemezből, NÁ 250 mm</t>
  </si>
  <si>
    <t>83-001-402-0860658</t>
  </si>
  <si>
    <t>Horganyzott acéllemez idom szerelése spirálkorcolt vagy hajlítható lemezcsőhöz, NÁ 160 - 250 mm Visszacsapószelep, horganyzott acéllemezből, NÁ 250 mm</t>
  </si>
  <si>
    <t>83-001-402-0860691</t>
  </si>
  <si>
    <t>Horganyzott acéllemez idom szerelése spirálkorcolt vagy hajlítható lemezcsőhöz, NÁ 160 - 250 mm VF-11 légrács felvételére alkalmas idom, horganyzott acéllemezből, NÁ 160 AxB = 300x100 mm</t>
  </si>
  <si>
    <t>83-001-402-0860692</t>
  </si>
  <si>
    <t>Horganyzott acéllemez idom szerelése spirálkorcolt vagy hajlítható lemezcsőhöz, NÁ 160 - 250 mm VF-11 légrács felvételére alkalmas idom, horganyzott acéllemezből, NÁ 160 AxB = 300x150 mm</t>
  </si>
  <si>
    <t>83-001-402-0860701</t>
  </si>
  <si>
    <t>Horganyzott acéllemez idom szerelése spirálkorcolt vagy hajlítható lemezcsőhöz, NÁ 160 - 250 mm VF-11 légrács felvételére alkalmas idom, horganyzott acéllemezből, NÁ 200 AxB = 200x150 mm</t>
  </si>
  <si>
    <t>83-001-402-0860702</t>
  </si>
  <si>
    <t>Horganyzott acéllemez idom szerelése spirálkorcolt vagy hajlítható lemezcsőhöz, NÁ 160 - 250 mm VF-11 légrács felvételére alkalmas idom, horganyzott acéllemezből, NÁ 200 AxB = 300x200 mm</t>
  </si>
  <si>
    <t>83-001-402-0860713</t>
  </si>
  <si>
    <t>Horganyzott acéllemez idom szerelése spirálkorcolt vagy hajlítható lemezcsőhöz, NÁ 160 - 250 mm VF-11 légrács felvételére alkalmas idom, horganyzott acéllemezből, NÁ 250 AxB = 300x200 mm</t>
  </si>
  <si>
    <t>83-001-402-0860714</t>
  </si>
  <si>
    <t>Horganyzott acéllemez idom szerelése spirálkorcolt vagy hajlítható lemezcsőhöz, NÁ 160 - 250 mm VF-11 légrács felvételére alkalmas idom, horganyzott acéllemezből, NÁ 250 AxB = 350x200 mm</t>
  </si>
  <si>
    <t>83-001-402-0860715</t>
  </si>
  <si>
    <t>Horganyzott acéllemez idom szerelése spirálkorcolt vagy hajlítható lemezcsőhöz, NÁ 160 - 250 mm VF-11 légrács felvételére alkalmas idom, horganyzott acéllemezből, NÁ 250 AxB = 500x200 mm</t>
  </si>
  <si>
    <t>83-001-402-0860716</t>
  </si>
  <si>
    <t>Horganyzott acéllemez idom szerelése spirálkorcolt vagy hajlítható lemezcsőhöz, NÁ 160 - 250 mm VF-11 légrács felvételére alkalmas idom, horganyzott acéllemezből, NÁ 250 AxB = 600x200 mm</t>
  </si>
  <si>
    <t>83-001-402-0860801</t>
  </si>
  <si>
    <t>Horganyzott acéllemez idom szerelése spirálkorcolt vagy hajlítható lemezcsőhöz, NÁ  80 - 150 mm VF-12 közdarab, VF-11 idomhoz, horganyzott acéllemezből,  AxB = 200x150 mm L=150 Laza peremmel</t>
  </si>
  <si>
    <t>83-001-402-0860802</t>
  </si>
  <si>
    <t>Horganyzott acéllemez idom szerelése spirálkorcolt vagy hajlítható lemezcsőhöz, NÁ  80 - 150 mm VF-12 közdarab, VF-11 idomhoz, horganyzott acéllemezből,  AxB = 300x100 mm L=150 Laza peremmel</t>
  </si>
  <si>
    <t>83-001-402-0860803</t>
  </si>
  <si>
    <t>Horganyzott acéllemez idom szerelése spirálkorcolt vagy hajlítható lemezcsőhöz, NÁ  80 - 150 mm VF-12 közdarab, VF-11 idomhoz, horganyzott acéllemezből,  AxB = 300x100 mm L=200 Laza peremmel</t>
  </si>
  <si>
    <t>83-001-402-0860804</t>
  </si>
  <si>
    <t>Horganyzott acéllemez idom szerelése spirálkorcolt vagy hajlítható lemezcsőhöz, NÁ  80 - 150 mm VF-12 közdarab, VF-11 idomhoz, horganyzott acéllemezből,  AxB = 300x150 mm L=200 Laza peremmel</t>
  </si>
  <si>
    <t>83-001-402-0860805</t>
  </si>
  <si>
    <t>Horganyzott acéllemez idom szerelése spirálkorcolt vagy hajlítható lemezcsőhöz, NÁ  80 - 150 mm VF-12 közdarab, VF-11 idomhoz, horganyzott acéllemezből,  AxB = 300x200 mm L=150 Laza peremmel</t>
  </si>
  <si>
    <t>83-001-402-0860806</t>
  </si>
  <si>
    <t>Horganyzott acéllemez idom szerelése spirálkorcolt vagy hajlítható lemezcsőhöz, NÁ  80 - 150 mm VF-12 közdarab, VF-11 idomhoz, horganyzott acéllemezből,  AxB = 350x200 mm L=150 Laza peremmel</t>
  </si>
  <si>
    <t>83-001-402-0860807</t>
  </si>
  <si>
    <t>Horganyzott acéllemez idom szerelése spirálkorcolt vagy hajlítható lemezcsőhöz, NÁ  80 - 150 mm VF-12 közdarab, VF-11 idomhoz, horganyzott acéllemezből,  AxB = 500x200 mm L=150 Laza peremmel</t>
  </si>
  <si>
    <t>83-001-402-0860808</t>
  </si>
  <si>
    <t>Horganyzott acéllemez idom szerelése spirálkorcolt vagy hajlítható lemezcsőhöz, NÁ  80 - 150 mm VF-12 közdarab, VF-11 idomhoz, horganyzott acéllemezből,  AxB = 500x200 mm L=350 Laza peremmel</t>
  </si>
  <si>
    <t>83-001-402-0860809</t>
  </si>
  <si>
    <t>Horganyzott acéllemez idom szerelése spirálkorcolt vagy hajlítható lemezcsőhöz, NÁ  80 - 150 mm VF-12 közdarab, VF-11 idomhoz, horganyzott acéllemezből,  AxB = 600x200 mm L=150 Laza peremmel</t>
  </si>
  <si>
    <t>83-001-402-0860865</t>
  </si>
  <si>
    <t>Horganyzott acéllemez idom szerelése spirálkorcolt vagy hajlítható lemezcsőhöz, NÁ 160 - 250 mm VF-15 csatlakozó csonk, horganyzott acéllemezből, NÁ 160 mm</t>
  </si>
  <si>
    <t>83-001-402-0860866</t>
  </si>
  <si>
    <t>Horganyzott acéllemez idom szerelése spirálkorcolt vagy hajlítható lemezcsőhöz, NÁ 160 - 250 mm VF-15 csatlakozó csonk, horganyzott acéllemezből, NÁ 200 mm</t>
  </si>
  <si>
    <t>83-001-402-0860867</t>
  </si>
  <si>
    <t>Horganyzott acéllemez idom szerelése spirálkorcolt vagy hajlítható lemezcsőhöz, NÁ 160 - 250 mm VF-15 csatlakozó csonk, horganyzott acéllemezből, NÁ 250 mm</t>
  </si>
  <si>
    <t>83-001-402-0860925</t>
  </si>
  <si>
    <t>Horganyzott acéllemez idom szerelése spirálkorcolt vagy hajlítható lemezcsőhöz, NÁ 160 - 250 mm VF-19 szellőző csonk, horganyzott acéllemezből, NÁ 160 mm Kifúvó fej 60° os letöréssel madárvédő hállóval</t>
  </si>
  <si>
    <t>83-001-402-0861031</t>
  </si>
  <si>
    <t>Horganyzott acéllemez idom szerelése spirálkorcolt vagy hajlítható lemezcsőhöz, NÁ 160 - 250 mm VF-22 aszimmetrikus keresztidom, horganyzott acéllemezből, NÁ 160/80 mm</t>
  </si>
  <si>
    <t>83-001-403-0860408</t>
  </si>
  <si>
    <t>Horganyzott acéllemez idom szerelése spirálkorcolt vagy hajlítható lemezcsőhöz, NÁ 280 - 450 mm VF-01 csőkapcsoló közbetét, horganyzott acéllemezből, NÁ 315 mm Madárvédő hállóval</t>
  </si>
  <si>
    <t>83-001-403-0860468</t>
  </si>
  <si>
    <t>Horganyzott acéllemez idom szerelése spirálkorcolt vagy hajlítható lemezcsőhöz, NÁ 280 - 450 mm VF-04 90 fokos ívcső, horganyzott acéllemezből, NÁ 315 mm</t>
  </si>
  <si>
    <t>83-001-403-0860469</t>
  </si>
  <si>
    <t>Horganyzott acéllemez idom szerelése spirálkorcolt vagy hajlítható lemezcsőhöz, NÁ 280 - 450 mm VF-04 90 fokos ívcső, horganyzott acéllemezből, NÁ 350 mm</t>
  </si>
  <si>
    <t>83-001-403-0860488</t>
  </si>
  <si>
    <t>Horganyzott acéllemez idom szerelése spirálkorcolt vagy hajlítható lemezcsőhöz, NÁ 280 - 450 mm VF-05 45 fokos ívcső, horganyzott acéllemezből, NÁ 315 mm</t>
  </si>
  <si>
    <t>83-001-403-0860534</t>
  </si>
  <si>
    <t>Horganyzott acéllemez idom szerelése spirálkorcolt vagy hajlítható lemezcsőhöz, NÁ 280 - 450 mm VF-06 elágazó idom, horganyzott acéllemezből, NÁ 315/200/315 mm</t>
  </si>
  <si>
    <t>83-001-403-0860535</t>
  </si>
  <si>
    <t>Horganyzott acéllemez idom szerelése spirálkorcolt vagy hajlítható lemezcsőhöz, NÁ 280 - 450 mm VF-06 elágazó idom, horganyzott acéllemezből, NÁ 315/250/315 mm</t>
  </si>
  <si>
    <t>83-001-403-0860537</t>
  </si>
  <si>
    <t>Horganyzott acéllemez idom szerelése spirálkorcolt vagy hajlítható lemezcsőhöz, NÁ 280 - 450 mm VF-06 elágazó idom, horganyzott acéllemezből, NÁ 315/315/315 mm</t>
  </si>
  <si>
    <t>83-001-403-0860541</t>
  </si>
  <si>
    <t>Horganyzott acéllemez idom szerelése spirálkorcolt vagy hajlítható lemezcsőhöz, NÁ 280 - 450 mm VF-06 elágazó idom, horganyzott acéllemezből, NÁ 350/250/350 mm</t>
  </si>
  <si>
    <t>83-001-403-0860626</t>
  </si>
  <si>
    <t>Horganyzott acéllemez idom szerelése spirálkorcolt vagy hajlítható lemezcsőhöz, NÁ 280 - 450 mm VF-08 szűkítő idom, horganyzott acéllemezből, NÁ 315/160 mm</t>
  </si>
  <si>
    <t>83-001-403-0860627</t>
  </si>
  <si>
    <t>Horganyzott acéllemez idom szerelése spirálkorcolt vagy hajlítható lemezcsőhöz, NÁ 280 - 450 mm VF-08 szűkítő idom, horganyzott acéllemezből, NÁ 315/250 mm</t>
  </si>
  <si>
    <t>83-001-403-0860628</t>
  </si>
  <si>
    <t>Horganyzott acéllemez idom szerelése spirálkorcolt vagy hajlítható lemezcsőhöz, NÁ 280 - 450 mm VF-08 szűkítő idom, horganyzott acéllemezből, NÁ 350/250 mm</t>
  </si>
  <si>
    <t>83-001-403-0860658</t>
  </si>
  <si>
    <t>Horganyzott acéllemez idom szerelése spirálkorcolt vagy hajlítható lemezcsőhöz, NÁ 280 - 450 mm VF-10 pillangószelep, horganyzott acéllemezből, NÁ 315 mm</t>
  </si>
  <si>
    <t>83-001-403-0860868</t>
  </si>
  <si>
    <t>Horganyzott acéllemez idom szerelése spirálkorcolt vagy hajlítható lemezcsőhöz, NÁ 280 - 450 mm VF-15 csatlakozó csonk, horganyzott acéllemezből, NÁ 315 mm</t>
  </si>
  <si>
    <t>83-002-001-0110232</t>
  </si>
  <si>
    <t>Négyszögkeresztmetszetű légrács felszerelése lemezcsatornára; felületnagyság: 0,10 m2-ig AIRVENT DR+S aprólamellás rács egysoros, acél, fehér színre festve, H/L = 200/ 150 mm</t>
  </si>
  <si>
    <t>83-002-001-0110233</t>
  </si>
  <si>
    <t>Négyszögkeresztmetszetű légrács felszerelése lemezcsatornára; felületnagyság: 0,10 m2-ig AIRVENT DR+S aprólamellás rács egysoros, acél, fehér színre festve, H/L = 300/ 100 mm</t>
  </si>
  <si>
    <t>83-002-001-0110234</t>
  </si>
  <si>
    <t>Négyszögkeresztmetszetű légrács felszerelése lemezcsatornára; felületnagyság: 0,10 m2-ig AIRVENT DR+S aprólamellás rács egysoros, acél, fehér színre festve, H/L = 300/ 150 mm</t>
  </si>
  <si>
    <t>83-002-001-0110235</t>
  </si>
  <si>
    <t>Négyszögkeresztmetszetű légrács felszerelése lemezcsatornára; felületnagyság: 0,10 m2-ig AIRVENT DR+S aprólamellás rács egysoros, acél, fehér színre festve, H/L = 300/ 200 mm</t>
  </si>
  <si>
    <t>83-002-001-0110236</t>
  </si>
  <si>
    <t>Négyszögkeresztmetszetű légrács felszerelése lemezcsatornára; felületnagyság: 0,10 m2-ig AIRVENT DR+S aprólamellás rács egysoros, acél, fehér színre festve, H/L = 350/ 200 mm</t>
  </si>
  <si>
    <t>83-002-001-0110237</t>
  </si>
  <si>
    <t>Négyszögkeresztmetszetű légrács felszerelése lemezcsatornára; felületnagyság: 0,10 m2-ig AIRVENT DR+S aprólamellás rács egysoros, acél, fehér színre festve, H/L = 500/ 200 mm</t>
  </si>
  <si>
    <t>83-002-002-0110219</t>
  </si>
  <si>
    <t>Négyszögkeresztmetszetű légrács felszerelése lemezcsatornára; felületnagyság: 0,11 - 0,25 m2-ig AIRVENT DR+S aprólamellás rács egysoros, acél, fehér színre festve, H/L = 500/300 mm</t>
  </si>
  <si>
    <t>83-002-002-0110220</t>
  </si>
  <si>
    <t>Négyszögkeresztmetszetű légrács felszerelése lemezcsatornára; felületnagyság: 0,11 - 0,25 m2-ig AIRVENT DR+S aprólamellás rács egysoros, acél, fehér színre festve, H/L = 600/200 mm</t>
  </si>
  <si>
    <t>83-002-002-0110221</t>
  </si>
  <si>
    <t>Négyszögkeresztmetszetű légrács felszerelése lemezcsatornára; felületnagyság: 0,11 - 0,25 m2-ig AIRVENT DR+S aprólamellás rács egysoros, acél, fehér színre festve, H/L = 800/200 mm</t>
  </si>
  <si>
    <t>83-002-002-0110222</t>
  </si>
  <si>
    <t>Négyszögkeresztmetszetű légrács felszerelése lemezcsatornára; felületnagyság: 0,11 - 0,25 m2-ig AIRVENT DR aprólamellás rács egysoros, acél, fehér színre festve, H/L = 500/ 400 mm</t>
  </si>
  <si>
    <t>83-002-002-0110223</t>
  </si>
  <si>
    <t>Négyszögkeresztmetszetű légrács felszerelése lemezcsatornára; felületnagyság: 0,11 - 0,25 m2-ig AIRVENT DR aprólamellás rács egysoros, acél, fehér színre festve, H/L = 900/ 250 mm</t>
  </si>
  <si>
    <t>83-002-003-0110248</t>
  </si>
  <si>
    <t>Négyszögkeresztmetszetű légrács felszerelése lemezcsatornára; felületnagyság: 0,26 - 0,60 m2-ig AIRVENT DR aprólamellás rács egysoros, acél, fehér színre festve, H/L = 800/ 700 mm</t>
  </si>
  <si>
    <t>83-002-003-0110249</t>
  </si>
  <si>
    <t>Négyszögkeresztmetszetű légrács felszerelése lemezcsatornára; felületnagyság: 0,26 - 0,60 m2-ig AIRVENT DR aprólamellás rács egysoros, acél, fehér színre festve, H/L = 1050/ 250 mm</t>
  </si>
  <si>
    <t>83-002-003-0110250</t>
  </si>
  <si>
    <t>Négyszögkeresztmetszetű légrács felszerelése lemezcsatornára; felületnagyság: 0,26 - 0,60 m2-ig AIRVENT DR aprólamellás rács egysoros, acél, fehér színre festve, H/L = 1100/ 300 mm</t>
  </si>
  <si>
    <t>83-002-003-0110251</t>
  </si>
  <si>
    <t>Négyszögkeresztmetszetű légrács felszerelése lemezcsatornára; felületnagyság: 0,26 - 0,60 m2-ig AIRVENT DR aprólamellás rács egysoros, acél, fehér színre festve, H/L = 1200/ 500 mm</t>
  </si>
  <si>
    <t>83-002-003-0110252</t>
  </si>
  <si>
    <t>Négyszögkeresztmetszetű légrács felszerelése lemezcsatornára; felületnagyság: 0,26 - 0,60 m2-ig AIRVENT DR aprólamellás rács egysoros, acél, fehér színre festve, H/L = 1300/ 250 mm</t>
  </si>
  <si>
    <t>83-002-003-0110253</t>
  </si>
  <si>
    <t>Négyszögkeresztmetszetű légrács felszerelése lemezcsatornára; felületnagyság: 0,26 - 0,60 m2-ig AIRVENT DR aprólamellás rács egysoros, acél, fehér színre festve, H/L = 1600/ 250 mm</t>
  </si>
  <si>
    <t>83-002-004-0000000</t>
  </si>
  <si>
    <t>Négyszögkeresztmetszetű légrács felszerelése lemezcsatornára; felületnagyság: 0,01 - 1,00 m2-ig TROX résbefúvó rácsbefogadó dobozzal, szabályzóval kompletten. VSD35-4-AK/600x198/0/0/B00/0/WH</t>
  </si>
  <si>
    <t>83-002-004-0000001</t>
  </si>
  <si>
    <t>Négyszögkeresztmetszetű légrács felszerelése lemezcsatornára; felületnagyság: 0,01 - 1,00 m2-ig TROX résbefúvó rácsbefogadó dobozzal, szabályzóval kompletten. VSD35-4-AK/750x198/0/0/B00/0/WH</t>
  </si>
  <si>
    <t>83-002-004-0000002</t>
  </si>
  <si>
    <t>Négyszögkeresztmetszetű légrács felszerelése lemezcsatornára; felületnagyság: 0,01 - 1,00 m2-ig TROX résbefúvó rácsbefogadó dobozzal, szabályzóval kompletten. VSD35-4-AK/900x198/0/0/B00/0/WH</t>
  </si>
  <si>
    <t>83-002-004-0000003</t>
  </si>
  <si>
    <t>Négyszögkeresztmetszetű légrács felszerelése lemezcsatornára; felületnagyság: 0,01 - 1,00 m2-ig TROX résbefúvó rácsbefogadó dobozzal, szabályzóval kompletten. VSD35-4-AK/1050x198/0/0/B00/0/WH</t>
  </si>
  <si>
    <t>83-002-004-0000004</t>
  </si>
  <si>
    <t>Négyszögkeresztmetszetű légrács felszerelése lemezcsatornára; felületnagyság: 0,01 - 1,00 m2-ig TROX résbefúvó rácsbefogadó dobozzal, szabályzóval kompletten. VSD35-4-AK/1200x198/0/0/B00/0/WH</t>
  </si>
  <si>
    <t>83-002-004-0000005</t>
  </si>
  <si>
    <t>Négyszögkeresztmetszetű légrács felszerelése lemezcsatornára; felületnagyság: 0,01 - 1,00 m2-ig TROX résbefúvó rácsbefogadó dobozzal, szabályzóval kompletten. VSD35-4-AK/1300x198/0/0/B00/0/WH</t>
  </si>
  <si>
    <t>83-002-051-0433151</t>
  </si>
  <si>
    <t>Négyszögkeresztmetszetű túlnyomást kibocsátó zsalu felszerelése, lemezcsatornára; felületnagyság: 0,1 m2-ig AIRVENT WSK túlnyomáskibocsátó zsalu, WSK S 16</t>
  </si>
  <si>
    <t>83-002-051-0433451</t>
  </si>
  <si>
    <t>Négyszögkeresztmetszetű fixzsalu, túlnyomást kibocsátó zsalu felszerelése, lemezcsatornára; felületnagyság: 0,1 m2-ig AIRVENT YL esővédő fixzsalu, horg.acél házzal, és levéllel, dróthálóval, H/B = 200/ 350 mm, RAL7034 színre festve</t>
  </si>
  <si>
    <t>83-002-052-0433456</t>
  </si>
  <si>
    <t>Négyszögkeresztmetszetű fixzsalu, túlnyomást kibocsátó zsalu felszerelése, lemezcsatornára; felületnagyság: 0,1 - 0,25 m2-ig AIRVENT YL esővédő fixzsalu, horg.acél házzal, és levéllel, dróthálóval, H/B = 500/ 350 mm RAL1001 színre festve</t>
  </si>
  <si>
    <t>83-002-053-0433515</t>
  </si>
  <si>
    <t>Négyszögkeresztmetszetű fixzsalu, túlnyomást kibocsátó zsalu felszerelése, lemezcsatornára; felületnagyság: 0,25 - 0,60 m2-ig AIRVENT YL esővédő fixzsalu, horg.acél házzal, és levéllel, dróthálóval, H/B = 300/ 1500 mm, RAL7034 színre festve</t>
  </si>
  <si>
    <t>83-002-053-0433516</t>
  </si>
  <si>
    <t>Négyszögkeresztmetszetű fixzsalu, túlnyomást kibocsátó zsalu felszerelése, lemezcsatornára; felületnagyság: 0,25 - 0,60 m2-ig AIRVENT YL esővédő fixzsalu, horg.acél házzal, és levéllel, dróthálóval, H/B = 700/ 700 mm, RAL1001 színre festve</t>
  </si>
  <si>
    <t>83-002-054-0433527</t>
  </si>
  <si>
    <t>Négyszögkeresztmetszetű fixzsalu, túlnyomást kibocsátó zsalu felszerelése, lemezcsatornára; felületnagyság: 0,60 - 1,00 m2-ig AIRVENT YL esővédő fixzsalu, horg.acél házzal, és levéllel, dróthálóval, H/B = 800/ 800 mm, RAL7034 színre festve</t>
  </si>
  <si>
    <t>83-002-054-0433528</t>
  </si>
  <si>
    <t>Négyszögkeresztmetszetű fixzsalu, túlnyomást kibocsátó zsalu felszerelése, lemezcsatornára; felületnagyság: 0,60 - 1,00 m2-ig AIRVENT YL esővédő fixzsalu, horg.acél házzal, és levéllel, dróthálóval, H/B = 700/ 1400 mm, RAL1001 színre festve</t>
  </si>
  <si>
    <t>83-002-054-0433529</t>
  </si>
  <si>
    <t>Négyszögkeresztmetszetű fixzsalu, túlnyomást kibocsátó zsalu felszerelése, lemezcsatornára; felületnagyság: 0,60 - 1,00 m2-ig AIRVENT YL esővédő fixzsalu, horg.acél házzal, és levéllel, dróthálóval, H/B = 1000/ 800 mm, RAL1001 színre festve</t>
  </si>
  <si>
    <t>83-002-054-0433530</t>
  </si>
  <si>
    <t>Négyszögkeresztmetszetű fixzsalu, túlnyomást kibocsátó zsalu felszerelése, lemezcsatornára; felületnagyság: 0,60 - 1,00 m2-ig AIRVENT YL esővédő fixzsalu, horg.acél házzal, és levéllel, dróthálóval, H/B = 1200/ 700 mm, RAL1001 színre festve</t>
  </si>
  <si>
    <t>83-002-055-0433537</t>
  </si>
  <si>
    <t>Négyszögkeresztmetszetű fixzsalu, túlnyomást kibocsátó zsalu felszerelése, lemezcsatornára; felületnagyság: 1,01 m2 felett AIRVENT YL esővédő fixzsalu, horg.acél házzal, és levéllel, dróthálóval, H/B = 1200/ 1500 mm, RAL7034 színre festve</t>
  </si>
  <si>
    <t>83-002-055-0433538</t>
  </si>
  <si>
    <t>Négyszögkeresztmetszetű fixzsalu, túlnyomást kibocsátó zsalu felszerelése, lemezcsatornára; felületnagyság: 1,01 m2 felett AIRVENT YL esővédő fixzsalu, horg.acél házzal, és levéllel, dróthálóval, H/B = 1400/ 1400 mm, RAL1001 színre festve</t>
  </si>
  <si>
    <t>83-002-055-0433539</t>
  </si>
  <si>
    <t>Négyszögkeresztmetszetű fixzsalu, túlnyomást kibocsátó zsalu felszerelése, lemezcsatornára; felületnagyság: 1,01 m2 felett AIRVENT YL esővédő fixzsalu, horg.acél házzal, és levéllel, dróthálóval, H/B = 2000/ 1200 mm, RAL1001 színre festve</t>
  </si>
  <si>
    <t>83-002-083-0114625</t>
  </si>
  <si>
    <t>Négyszögkeresztmetszetű mennyezeti befúvók vagy elszívók felszerelése légcsatornára, ill. csatlakozó dobozra, felületnagyság: 0,25 m2 felett AIRVENT PRQX befúvó álmennyezetbe építhető kivitelben, RAL 9010 festve, AxA = 400x400 mm</t>
  </si>
  <si>
    <t>83-002-083-0114627</t>
  </si>
  <si>
    <t>Négyszögkeresztmetszetű mennyezeti befúvók vagy elszívók felszerelése légcsatornára, ill. csatlakozó dobozra, felületnagyság: 0,25 m2 felett AIRVENT PRQX befúvó álmennyezetbe építhető kivitelben, RAL 9010 festve, AxA = 595x595 mm</t>
  </si>
  <si>
    <t>83-002-102-0114753</t>
  </si>
  <si>
    <t>Kiegészítő elemek felszerelése négyszögkeresztmetszetű mennyezeti befúvókhoz; felületnagyság: 0,11 - 0,25 m2-ig AIRVENT TLS szabályozó doboz PRQX mennyezeti befúvókhoz, rácsoldali csatl. 400x400, csőoldali NÁ 160 mm</t>
  </si>
  <si>
    <t>83-002-103-0114754</t>
  </si>
  <si>
    <t>Rozsdamentes acél nagykonyhai páraelszívó ernyő, örvénykamrás zsírszűrővel  AGRIKON EFFI típusjelű, indukciós rendszerű, falra szerelhető elszívóernyők, friss levegő befúvással nagykonyhai elszívó ernyő, rozsdamentes acélból EFFI-25-11, ANSUL tűzvédelmi rendszerrel</t>
  </si>
  <si>
    <t>Szellőzés szerelés kiviteli munkáihoz</t>
  </si>
  <si>
    <t xml:space="preserve">„A Modern Városok Program" keretében megvalósuló </t>
  </si>
  <si>
    <t>„Pangea Ökocentrum"</t>
  </si>
  <si>
    <t>(Sóstói Többfunkciós Oktatási Központ)</t>
  </si>
  <si>
    <t>Nyíregyháza - Sóstófürdő, Állatpark Blaha Lujza sétány hrsz: 15010/5</t>
  </si>
  <si>
    <t>Árazatlan költségvetés kiírás</t>
  </si>
  <si>
    <t>Nyíregyháza, 2017.02. hó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</si>
</sst>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0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sz val="14"/>
      <color indexed="52"/>
      <name val="Calibri"/>
      <family val="2"/>
    </font>
    <font>
      <sz val="14"/>
      <color indexed="17"/>
      <name val="Calibri"/>
      <family val="2"/>
    </font>
    <font>
      <b/>
      <sz val="14"/>
      <color indexed="63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sz val="14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Calibri"/>
      <family val="2"/>
    </font>
    <font>
      <sz val="14"/>
      <color rgb="FFFF0000"/>
      <name val="Calibri"/>
      <family val="2"/>
    </font>
    <font>
      <sz val="14"/>
      <color rgb="FFFA7D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2" fillId="0" borderId="10" xfId="0" applyNumberFormat="1" applyFont="1" applyBorder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7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36.421875" style="1" customWidth="1"/>
    <col min="2" max="3" width="20.7109375" style="8" customWidth="1"/>
    <col min="4" max="16384" width="9.140625" style="1" customWidth="1"/>
  </cols>
  <sheetData>
    <row r="3" spans="1:3" ht="20.25" customHeight="1">
      <c r="A3" s="12" t="s">
        <v>469</v>
      </c>
      <c r="B3" s="12"/>
      <c r="C3" s="12"/>
    </row>
    <row r="5" spans="1:3" ht="15.75">
      <c r="A5" s="13" t="s">
        <v>465</v>
      </c>
      <c r="B5" s="13"/>
      <c r="C5" s="13"/>
    </row>
    <row r="6" spans="1:3" ht="15.75">
      <c r="A6" s="13" t="s">
        <v>466</v>
      </c>
      <c r="B6" s="13"/>
      <c r="C6" s="13"/>
    </row>
    <row r="7" spans="1:3" ht="15.75">
      <c r="A7" s="13" t="s">
        <v>467</v>
      </c>
      <c r="B7" s="13"/>
      <c r="C7" s="13"/>
    </row>
    <row r="8" spans="1:3" ht="15.75">
      <c r="A8" s="13" t="s">
        <v>468</v>
      </c>
      <c r="B8" s="13"/>
      <c r="C8" s="13"/>
    </row>
    <row r="9" spans="1:3" ht="15.75">
      <c r="A9" s="10"/>
      <c r="B9" s="11"/>
      <c r="C9" s="11"/>
    </row>
    <row r="10" spans="1:3" ht="15.75">
      <c r="A10" s="14" t="s">
        <v>464</v>
      </c>
      <c r="B10" s="14"/>
      <c r="C10" s="14"/>
    </row>
    <row r="17" spans="1:3" s="2" customFormat="1" ht="12.75">
      <c r="A17" s="2" t="s">
        <v>144</v>
      </c>
      <c r="B17" s="9" t="s">
        <v>145</v>
      </c>
      <c r="C17" s="9" t="s">
        <v>146</v>
      </c>
    </row>
    <row r="18" spans="1:3" ht="12.75">
      <c r="A18" s="1" t="s">
        <v>160</v>
      </c>
      <c r="B18" s="8">
        <f>Szigetelés!H3</f>
        <v>0</v>
      </c>
      <c r="C18" s="8">
        <f>Szigetelés!I3</f>
        <v>0</v>
      </c>
    </row>
    <row r="19" spans="1:3" ht="25.5">
      <c r="A19" s="1" t="s">
        <v>164</v>
      </c>
      <c r="B19" s="8">
        <f>'Közmű csővezetékek és szerelvén'!H3</f>
        <v>0</v>
      </c>
      <c r="C19" s="8">
        <f>'Közmű csővezetékek és szerelvén'!I3</f>
        <v>0</v>
      </c>
    </row>
    <row r="20" spans="1:3" ht="12.75">
      <c r="A20" s="1" t="s">
        <v>171</v>
      </c>
      <c r="B20" s="8">
        <f>'Épületgépészeti csővezeték szer'!H4</f>
        <v>0</v>
      </c>
      <c r="C20" s="8">
        <f>'Épületgépészeti csővezeték szer'!I4</f>
        <v>0</v>
      </c>
    </row>
    <row r="21" spans="1:3" ht="12.75">
      <c r="A21" s="1" t="s">
        <v>142</v>
      </c>
      <c r="B21" s="8">
        <f>'Szellőztető berendezések, rends'!H219</f>
        <v>0</v>
      </c>
      <c r="C21" s="8">
        <f>'Szellőztető berendezések, rends'!I219</f>
        <v>0</v>
      </c>
    </row>
    <row r="22" spans="1:3" s="2" customFormat="1" ht="12.75">
      <c r="A22" s="2" t="s">
        <v>143</v>
      </c>
      <c r="B22" s="7">
        <f>SUM(B18:B21)</f>
        <v>0</v>
      </c>
      <c r="C22" s="7">
        <f>SUM(C18:C21)</f>
        <v>0</v>
      </c>
    </row>
    <row r="37" ht="12.75">
      <c r="A37" s="1" t="s">
        <v>470</v>
      </c>
    </row>
  </sheetData>
  <sheetProtection/>
  <mergeCells count="6">
    <mergeCell ref="A3:C3"/>
    <mergeCell ref="A5:C5"/>
    <mergeCell ref="A6:C6"/>
    <mergeCell ref="A7:C7"/>
    <mergeCell ref="A8:C8"/>
    <mergeCell ref="A10:C10"/>
  </mergeCells>
  <printOptions/>
  <pageMargins left="1" right="1" top="1" bottom="1" header="0.4166666666666667" footer="0.4166666666666667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9" width="9.140625" style="8" customWidth="1"/>
    <col min="10" max="16384" width="9.140625" style="1" customWidth="1"/>
  </cols>
  <sheetData>
    <row r="1" spans="1:9" s="2" customFormat="1" ht="25.5">
      <c r="A1" s="5" t="s">
        <v>147</v>
      </c>
      <c r="B1" s="2" t="s">
        <v>148</v>
      </c>
      <c r="C1" s="2" t="s">
        <v>149</v>
      </c>
      <c r="D1" s="3" t="s">
        <v>150</v>
      </c>
      <c r="E1" s="2" t="s">
        <v>151</v>
      </c>
      <c r="F1" s="7" t="s">
        <v>152</v>
      </c>
      <c r="G1" s="7" t="s">
        <v>153</v>
      </c>
      <c r="H1" s="7" t="s">
        <v>154</v>
      </c>
      <c r="I1" s="7" t="s">
        <v>155</v>
      </c>
    </row>
    <row r="2" spans="1:9" ht="63.75">
      <c r="A2" s="6">
        <v>1</v>
      </c>
      <c r="B2" s="1" t="s">
        <v>156</v>
      </c>
      <c r="C2" s="1" t="s">
        <v>158</v>
      </c>
      <c r="D2" s="4">
        <v>840</v>
      </c>
      <c r="E2" s="1" t="s">
        <v>157</v>
      </c>
      <c r="H2" s="8">
        <f>D2*F2</f>
        <v>0</v>
      </c>
      <c r="I2" s="8">
        <f>D2*G2</f>
        <v>0</v>
      </c>
    </row>
    <row r="3" spans="3:9" ht="12.75">
      <c r="C3" s="1" t="s">
        <v>159</v>
      </c>
      <c r="H3" s="8">
        <f>SUM(H2:H2)</f>
        <v>0</v>
      </c>
      <c r="I3" s="8">
        <f>SUM(I2:I2)</f>
        <v>0</v>
      </c>
    </row>
  </sheetData>
  <sheetProtection/>
  <printOptions/>
  <pageMargins left="0.1968503937007874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9" width="9.140625" style="8" customWidth="1"/>
    <col min="10" max="16384" width="9.140625" style="1" customWidth="1"/>
  </cols>
  <sheetData>
    <row r="1" spans="1:9" s="2" customFormat="1" ht="25.5">
      <c r="A1" s="5" t="s">
        <v>147</v>
      </c>
      <c r="B1" s="2" t="s">
        <v>148</v>
      </c>
      <c r="C1" s="2" t="s">
        <v>149</v>
      </c>
      <c r="D1" s="3" t="s">
        <v>150</v>
      </c>
      <c r="E1" s="2" t="s">
        <v>151</v>
      </c>
      <c r="F1" s="7" t="s">
        <v>152</v>
      </c>
      <c r="G1" s="7" t="s">
        <v>153</v>
      </c>
      <c r="H1" s="7" t="s">
        <v>154</v>
      </c>
      <c r="I1" s="7" t="s">
        <v>155</v>
      </c>
    </row>
    <row r="2" spans="1:9" ht="38.25">
      <c r="A2" s="6">
        <v>2</v>
      </c>
      <c r="B2" s="1" t="s">
        <v>161</v>
      </c>
      <c r="C2" s="1" t="s">
        <v>163</v>
      </c>
      <c r="D2" s="4">
        <v>860</v>
      </c>
      <c r="E2" s="1" t="s">
        <v>162</v>
      </c>
      <c r="H2" s="8">
        <f>D2*F2</f>
        <v>0</v>
      </c>
      <c r="I2" s="8">
        <f>D2*G2</f>
        <v>0</v>
      </c>
    </row>
    <row r="3" spans="3:9" ht="12.75">
      <c r="C3" s="1" t="s">
        <v>159</v>
      </c>
      <c r="H3" s="8">
        <f>SUM(H2:H2)</f>
        <v>0</v>
      </c>
      <c r="I3" s="8">
        <f>SUM(I2:I2)</f>
        <v>0</v>
      </c>
    </row>
  </sheetData>
  <sheetProtection/>
  <printOptions/>
  <pageMargins left="0.1968503937007874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9" width="9.140625" style="8" customWidth="1"/>
    <col min="10" max="16384" width="9.140625" style="1" customWidth="1"/>
  </cols>
  <sheetData>
    <row r="1" spans="1:9" s="2" customFormat="1" ht="25.5">
      <c r="A1" s="5" t="s">
        <v>147</v>
      </c>
      <c r="B1" s="2" t="s">
        <v>148</v>
      </c>
      <c r="C1" s="2" t="s">
        <v>149</v>
      </c>
      <c r="D1" s="3" t="s">
        <v>150</v>
      </c>
      <c r="E1" s="2" t="s">
        <v>151</v>
      </c>
      <c r="F1" s="7" t="s">
        <v>152</v>
      </c>
      <c r="G1" s="7" t="s">
        <v>153</v>
      </c>
      <c r="H1" s="7" t="s">
        <v>154</v>
      </c>
      <c r="I1" s="7" t="s">
        <v>155</v>
      </c>
    </row>
    <row r="2" spans="1:9" ht="89.25">
      <c r="A2" s="6">
        <v>3</v>
      </c>
      <c r="B2" s="1" t="s">
        <v>165</v>
      </c>
      <c r="C2" s="1" t="s">
        <v>167</v>
      </c>
      <c r="D2" s="4">
        <v>6</v>
      </c>
      <c r="E2" s="1" t="s">
        <v>166</v>
      </c>
      <c r="H2" s="8">
        <f>D2*F2</f>
        <v>0</v>
      </c>
      <c r="I2" s="8">
        <f>D2*G2</f>
        <v>0</v>
      </c>
    </row>
    <row r="3" spans="1:9" ht="63.75">
      <c r="A3" s="6">
        <v>4</v>
      </c>
      <c r="B3" s="1" t="s">
        <v>168</v>
      </c>
      <c r="C3" s="1" t="s">
        <v>170</v>
      </c>
      <c r="D3" s="4">
        <v>4</v>
      </c>
      <c r="E3" s="1" t="s">
        <v>169</v>
      </c>
      <c r="H3" s="8">
        <f>D3*F3</f>
        <v>0</v>
      </c>
      <c r="I3" s="8">
        <f>D3*G3</f>
        <v>0</v>
      </c>
    </row>
    <row r="4" spans="3:9" ht="12.75">
      <c r="C4" s="1" t="s">
        <v>159</v>
      </c>
      <c r="H4" s="8">
        <f>SUM(H2:H3)</f>
        <v>0</v>
      </c>
      <c r="I4" s="8">
        <f>SUM(I2:I3)</f>
        <v>0</v>
      </c>
    </row>
  </sheetData>
  <sheetProtection/>
  <printOptions/>
  <pageMargins left="0.1968503937007874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7" width="9.28125" style="8" bestFit="1" customWidth="1"/>
    <col min="8" max="8" width="9.8515625" style="8" bestFit="1" customWidth="1"/>
    <col min="9" max="9" width="9.57421875" style="8" customWidth="1"/>
    <col min="10" max="16384" width="9.140625" style="1" customWidth="1"/>
  </cols>
  <sheetData>
    <row r="1" spans="1:9" s="2" customFormat="1" ht="25.5">
      <c r="A1" s="5" t="s">
        <v>147</v>
      </c>
      <c r="B1" s="2" t="s">
        <v>148</v>
      </c>
      <c r="C1" s="2" t="s">
        <v>149</v>
      </c>
      <c r="D1" s="3" t="s">
        <v>150</v>
      </c>
      <c r="E1" s="2" t="s">
        <v>151</v>
      </c>
      <c r="F1" s="7" t="s">
        <v>152</v>
      </c>
      <c r="G1" s="7" t="s">
        <v>153</v>
      </c>
      <c r="H1" s="7" t="s">
        <v>154</v>
      </c>
      <c r="I1" s="7" t="s">
        <v>155</v>
      </c>
    </row>
    <row r="2" spans="1:9" ht="76.5">
      <c r="A2" s="6">
        <v>5</v>
      </c>
      <c r="B2" s="1" t="s">
        <v>172</v>
      </c>
      <c r="C2" s="1" t="s">
        <v>173</v>
      </c>
      <c r="D2" s="4">
        <v>725</v>
      </c>
      <c r="E2" s="1" t="s">
        <v>157</v>
      </c>
      <c r="H2" s="8">
        <f aca="true" t="shared" si="0" ref="H2:H65">D2*F2</f>
        <v>0</v>
      </c>
      <c r="I2" s="8">
        <f aca="true" t="shared" si="1" ref="I2:I65">D2*G2</f>
        <v>0</v>
      </c>
    </row>
    <row r="3" spans="1:9" ht="63.75">
      <c r="A3" s="6">
        <v>6</v>
      </c>
      <c r="B3" s="1" t="s">
        <v>174</v>
      </c>
      <c r="C3" s="1" t="s">
        <v>175</v>
      </c>
      <c r="D3" s="4">
        <v>348</v>
      </c>
      <c r="E3" s="1" t="s">
        <v>157</v>
      </c>
      <c r="H3" s="8">
        <f t="shared" si="0"/>
        <v>0</v>
      </c>
      <c r="I3" s="8">
        <f t="shared" si="1"/>
        <v>0</v>
      </c>
    </row>
    <row r="4" spans="1:9" ht="63.75">
      <c r="A4" s="6">
        <v>7</v>
      </c>
      <c r="B4" s="1" t="s">
        <v>176</v>
      </c>
      <c r="C4" s="1" t="s">
        <v>177</v>
      </c>
      <c r="D4" s="4">
        <v>22</v>
      </c>
      <c r="E4" s="1" t="s">
        <v>166</v>
      </c>
      <c r="H4" s="8">
        <f t="shared" si="0"/>
        <v>0</v>
      </c>
      <c r="I4" s="8">
        <f t="shared" si="1"/>
        <v>0</v>
      </c>
    </row>
    <row r="5" spans="1:9" ht="63.75">
      <c r="A5" s="6">
        <v>8</v>
      </c>
      <c r="B5" s="1" t="s">
        <v>178</v>
      </c>
      <c r="C5" s="1" t="s">
        <v>179</v>
      </c>
      <c r="D5" s="4">
        <v>19</v>
      </c>
      <c r="E5" s="1" t="s">
        <v>166</v>
      </c>
      <c r="H5" s="8">
        <f t="shared" si="0"/>
        <v>0</v>
      </c>
      <c r="I5" s="8">
        <f t="shared" si="1"/>
        <v>0</v>
      </c>
    </row>
    <row r="6" spans="1:9" ht="63.75">
      <c r="A6" s="6">
        <v>9</v>
      </c>
      <c r="B6" s="1" t="s">
        <v>180</v>
      </c>
      <c r="C6" s="1" t="s">
        <v>181</v>
      </c>
      <c r="D6" s="4">
        <v>38</v>
      </c>
      <c r="E6" s="1" t="s">
        <v>166</v>
      </c>
      <c r="H6" s="8">
        <f t="shared" si="0"/>
        <v>0</v>
      </c>
      <c r="I6" s="8">
        <f t="shared" si="1"/>
        <v>0</v>
      </c>
    </row>
    <row r="7" spans="1:9" ht="63.75">
      <c r="A7" s="6">
        <v>10</v>
      </c>
      <c r="B7" s="1" t="s">
        <v>182</v>
      </c>
      <c r="C7" s="1" t="s">
        <v>183</v>
      </c>
      <c r="D7" s="4">
        <v>107</v>
      </c>
      <c r="E7" s="1" t="s">
        <v>166</v>
      </c>
      <c r="H7" s="8">
        <f t="shared" si="0"/>
        <v>0</v>
      </c>
      <c r="I7" s="8">
        <f t="shared" si="1"/>
        <v>0</v>
      </c>
    </row>
    <row r="8" spans="1:9" ht="63.75">
      <c r="A8" s="6">
        <v>11</v>
      </c>
      <c r="B8" s="1" t="s">
        <v>184</v>
      </c>
      <c r="C8" s="1" t="s">
        <v>185</v>
      </c>
      <c r="D8" s="4">
        <v>55</v>
      </c>
      <c r="E8" s="1" t="s">
        <v>166</v>
      </c>
      <c r="H8" s="8">
        <f t="shared" si="0"/>
        <v>0</v>
      </c>
      <c r="I8" s="8">
        <f t="shared" si="1"/>
        <v>0</v>
      </c>
    </row>
    <row r="9" spans="1:9" ht="63.75">
      <c r="A9" s="6">
        <v>12</v>
      </c>
      <c r="B9" s="1" t="s">
        <v>186</v>
      </c>
      <c r="C9" s="1" t="s">
        <v>187</v>
      </c>
      <c r="D9" s="4">
        <v>58</v>
      </c>
      <c r="E9" s="1" t="s">
        <v>166</v>
      </c>
      <c r="H9" s="8">
        <f t="shared" si="0"/>
        <v>0</v>
      </c>
      <c r="I9" s="8">
        <f t="shared" si="1"/>
        <v>0</v>
      </c>
    </row>
    <row r="10" spans="1:9" ht="63.75">
      <c r="A10" s="6">
        <v>13</v>
      </c>
      <c r="B10" s="1" t="s">
        <v>188</v>
      </c>
      <c r="C10" s="1" t="s">
        <v>189</v>
      </c>
      <c r="D10" s="4">
        <v>28</v>
      </c>
      <c r="E10" s="1" t="s">
        <v>166</v>
      </c>
      <c r="H10" s="8">
        <f t="shared" si="0"/>
        <v>0</v>
      </c>
      <c r="I10" s="8">
        <f t="shared" si="1"/>
        <v>0</v>
      </c>
    </row>
    <row r="11" spans="1:9" ht="63.75">
      <c r="A11" s="6">
        <v>14</v>
      </c>
      <c r="B11" s="1" t="s">
        <v>190</v>
      </c>
      <c r="C11" s="1" t="s">
        <v>191</v>
      </c>
      <c r="D11" s="4">
        <v>7</v>
      </c>
      <c r="E11" s="1" t="s">
        <v>166</v>
      </c>
      <c r="H11" s="8">
        <f t="shared" si="0"/>
        <v>0</v>
      </c>
      <c r="I11" s="8">
        <f t="shared" si="1"/>
        <v>0</v>
      </c>
    </row>
    <row r="12" spans="1:9" ht="51">
      <c r="A12" s="6">
        <v>15</v>
      </c>
      <c r="B12" s="1" t="s">
        <v>192</v>
      </c>
      <c r="C12" s="1" t="s">
        <v>193</v>
      </c>
      <c r="D12" s="4">
        <v>4</v>
      </c>
      <c r="E12" s="1" t="s">
        <v>166</v>
      </c>
      <c r="H12" s="8">
        <f t="shared" si="0"/>
        <v>0</v>
      </c>
      <c r="I12" s="8">
        <f t="shared" si="1"/>
        <v>0</v>
      </c>
    </row>
    <row r="13" spans="1:9" ht="76.5">
      <c r="A13" s="6">
        <v>16</v>
      </c>
      <c r="B13" s="1" t="s">
        <v>194</v>
      </c>
      <c r="C13" s="1" t="s">
        <v>195</v>
      </c>
      <c r="D13" s="4">
        <v>80</v>
      </c>
      <c r="E13" s="1" t="s">
        <v>166</v>
      </c>
      <c r="H13" s="8">
        <f t="shared" si="0"/>
        <v>0</v>
      </c>
      <c r="I13" s="8">
        <f t="shared" si="1"/>
        <v>0</v>
      </c>
    </row>
    <row r="14" spans="1:9" ht="76.5">
      <c r="A14" s="6">
        <v>17</v>
      </c>
      <c r="B14" s="1" t="s">
        <v>196</v>
      </c>
      <c r="C14" s="1" t="s">
        <v>197</v>
      </c>
      <c r="D14" s="4">
        <v>22</v>
      </c>
      <c r="E14" s="1" t="s">
        <v>166</v>
      </c>
      <c r="H14" s="8">
        <f t="shared" si="0"/>
        <v>0</v>
      </c>
      <c r="I14" s="8">
        <f t="shared" si="1"/>
        <v>0</v>
      </c>
    </row>
    <row r="15" spans="1:9" ht="76.5">
      <c r="A15" s="6">
        <v>18</v>
      </c>
      <c r="B15" s="1" t="s">
        <v>198</v>
      </c>
      <c r="C15" s="1" t="s">
        <v>199</v>
      </c>
      <c r="D15" s="4">
        <v>51</v>
      </c>
      <c r="E15" s="1" t="s">
        <v>166</v>
      </c>
      <c r="H15" s="8">
        <f t="shared" si="0"/>
        <v>0</v>
      </c>
      <c r="I15" s="8">
        <f t="shared" si="1"/>
        <v>0</v>
      </c>
    </row>
    <row r="16" spans="1:9" ht="76.5">
      <c r="A16" s="6">
        <v>19</v>
      </c>
      <c r="B16" s="1" t="s">
        <v>200</v>
      </c>
      <c r="C16" s="1" t="s">
        <v>201</v>
      </c>
      <c r="D16" s="4">
        <v>32</v>
      </c>
      <c r="E16" s="1" t="s">
        <v>166</v>
      </c>
      <c r="H16" s="8">
        <f t="shared" si="0"/>
        <v>0</v>
      </c>
      <c r="I16" s="8">
        <f t="shared" si="1"/>
        <v>0</v>
      </c>
    </row>
    <row r="17" spans="1:9" ht="76.5">
      <c r="A17" s="6">
        <v>20</v>
      </c>
      <c r="B17" s="1" t="s">
        <v>202</v>
      </c>
      <c r="C17" s="1" t="s">
        <v>203</v>
      </c>
      <c r="D17" s="4">
        <v>27</v>
      </c>
      <c r="E17" s="1" t="s">
        <v>166</v>
      </c>
      <c r="H17" s="8">
        <f t="shared" si="0"/>
        <v>0</v>
      </c>
      <c r="I17" s="8">
        <f t="shared" si="1"/>
        <v>0</v>
      </c>
    </row>
    <row r="18" spans="1:9" ht="76.5">
      <c r="A18" s="6">
        <v>21</v>
      </c>
      <c r="B18" s="1" t="s">
        <v>204</v>
      </c>
      <c r="C18" s="1" t="s">
        <v>205</v>
      </c>
      <c r="D18" s="4">
        <v>127</v>
      </c>
      <c r="E18" s="1" t="s">
        <v>166</v>
      </c>
      <c r="H18" s="8">
        <f t="shared" si="0"/>
        <v>0</v>
      </c>
      <c r="I18" s="8">
        <f t="shared" si="1"/>
        <v>0</v>
      </c>
    </row>
    <row r="19" spans="1:9" ht="76.5">
      <c r="A19" s="6">
        <v>22</v>
      </c>
      <c r="B19" s="1" t="s">
        <v>206</v>
      </c>
      <c r="C19" s="1" t="s">
        <v>207</v>
      </c>
      <c r="D19" s="4">
        <v>44</v>
      </c>
      <c r="E19" s="1" t="s">
        <v>166</v>
      </c>
      <c r="H19" s="8">
        <f t="shared" si="0"/>
        <v>0</v>
      </c>
      <c r="I19" s="8">
        <f t="shared" si="1"/>
        <v>0</v>
      </c>
    </row>
    <row r="20" spans="1:9" ht="51">
      <c r="A20" s="6">
        <v>23</v>
      </c>
      <c r="B20" s="1" t="s">
        <v>208</v>
      </c>
      <c r="C20" s="1" t="s">
        <v>209</v>
      </c>
      <c r="D20" s="4">
        <v>40</v>
      </c>
      <c r="E20" s="1" t="s">
        <v>169</v>
      </c>
      <c r="H20" s="8">
        <f t="shared" si="0"/>
        <v>0</v>
      </c>
      <c r="I20" s="8">
        <f t="shared" si="1"/>
        <v>0</v>
      </c>
    </row>
    <row r="21" spans="1:9" ht="51">
      <c r="A21" s="6">
        <v>24</v>
      </c>
      <c r="B21" s="1" t="s">
        <v>210</v>
      </c>
      <c r="C21" s="1" t="s">
        <v>211</v>
      </c>
      <c r="D21" s="4">
        <v>2</v>
      </c>
      <c r="E21" s="1" t="s">
        <v>169</v>
      </c>
      <c r="H21" s="8">
        <f t="shared" si="0"/>
        <v>0</v>
      </c>
      <c r="I21" s="8">
        <f t="shared" si="1"/>
        <v>0</v>
      </c>
    </row>
    <row r="22" spans="1:9" ht="51">
      <c r="A22" s="6">
        <v>25</v>
      </c>
      <c r="B22" s="1" t="s">
        <v>212</v>
      </c>
      <c r="C22" s="1" t="s">
        <v>213</v>
      </c>
      <c r="D22" s="4">
        <v>2</v>
      </c>
      <c r="E22" s="1" t="s">
        <v>169</v>
      </c>
      <c r="H22" s="8">
        <f t="shared" si="0"/>
        <v>0</v>
      </c>
      <c r="I22" s="8">
        <f t="shared" si="1"/>
        <v>0</v>
      </c>
    </row>
    <row r="23" spans="1:9" ht="63.75">
      <c r="A23" s="6">
        <v>26</v>
      </c>
      <c r="B23" s="1" t="s">
        <v>214</v>
      </c>
      <c r="C23" s="1" t="s">
        <v>215</v>
      </c>
      <c r="D23" s="4">
        <v>2</v>
      </c>
      <c r="E23" s="1" t="s">
        <v>169</v>
      </c>
      <c r="H23" s="8">
        <f t="shared" si="0"/>
        <v>0</v>
      </c>
      <c r="I23" s="8">
        <f t="shared" si="1"/>
        <v>0</v>
      </c>
    </row>
    <row r="24" spans="1:9" ht="51">
      <c r="A24" s="6">
        <v>27</v>
      </c>
      <c r="B24" s="1" t="s">
        <v>216</v>
      </c>
      <c r="C24" s="1" t="s">
        <v>217</v>
      </c>
      <c r="D24" s="4">
        <v>4</v>
      </c>
      <c r="E24" s="1" t="s">
        <v>169</v>
      </c>
      <c r="H24" s="8">
        <f t="shared" si="0"/>
        <v>0</v>
      </c>
      <c r="I24" s="8">
        <f t="shared" si="1"/>
        <v>0</v>
      </c>
    </row>
    <row r="25" spans="1:9" ht="51">
      <c r="A25" s="6">
        <v>28</v>
      </c>
      <c r="B25" s="1" t="s">
        <v>218</v>
      </c>
      <c r="C25" s="1" t="s">
        <v>219</v>
      </c>
      <c r="D25" s="4">
        <v>10</v>
      </c>
      <c r="E25" s="1" t="s">
        <v>169</v>
      </c>
      <c r="H25" s="8">
        <f t="shared" si="0"/>
        <v>0</v>
      </c>
      <c r="I25" s="8">
        <f t="shared" si="1"/>
        <v>0</v>
      </c>
    </row>
    <row r="26" spans="1:9" ht="51">
      <c r="A26" s="6">
        <v>29</v>
      </c>
      <c r="B26" s="1" t="s">
        <v>220</v>
      </c>
      <c r="C26" s="1" t="s">
        <v>221</v>
      </c>
      <c r="D26" s="4">
        <v>2</v>
      </c>
      <c r="E26" s="1" t="s">
        <v>169</v>
      </c>
      <c r="H26" s="8">
        <f t="shared" si="0"/>
        <v>0</v>
      </c>
      <c r="I26" s="8">
        <f t="shared" si="1"/>
        <v>0</v>
      </c>
    </row>
    <row r="27" spans="1:9" ht="51">
      <c r="A27" s="6">
        <v>30</v>
      </c>
      <c r="B27" s="1" t="s">
        <v>222</v>
      </c>
      <c r="C27" s="1" t="s">
        <v>223</v>
      </c>
      <c r="D27" s="4">
        <v>4</v>
      </c>
      <c r="E27" s="1" t="s">
        <v>169</v>
      </c>
      <c r="H27" s="8">
        <f t="shared" si="0"/>
        <v>0</v>
      </c>
      <c r="I27" s="8">
        <f t="shared" si="1"/>
        <v>0</v>
      </c>
    </row>
    <row r="28" spans="1:9" ht="51">
      <c r="A28" s="6">
        <v>31</v>
      </c>
      <c r="B28" s="1" t="s">
        <v>224</v>
      </c>
      <c r="C28" s="1" t="s">
        <v>225</v>
      </c>
      <c r="D28" s="4">
        <v>1</v>
      </c>
      <c r="E28" s="1" t="s">
        <v>169</v>
      </c>
      <c r="H28" s="8">
        <f t="shared" si="0"/>
        <v>0</v>
      </c>
      <c r="I28" s="8">
        <f t="shared" si="1"/>
        <v>0</v>
      </c>
    </row>
    <row r="29" spans="1:9" ht="51">
      <c r="A29" s="6">
        <v>32</v>
      </c>
      <c r="B29" s="1" t="s">
        <v>226</v>
      </c>
      <c r="C29" s="1" t="s">
        <v>227</v>
      </c>
      <c r="D29" s="4">
        <v>4</v>
      </c>
      <c r="E29" s="1" t="s">
        <v>169</v>
      </c>
      <c r="H29" s="8">
        <f t="shared" si="0"/>
        <v>0</v>
      </c>
      <c r="I29" s="8">
        <f t="shared" si="1"/>
        <v>0</v>
      </c>
    </row>
    <row r="30" spans="1:9" ht="51">
      <c r="A30" s="6">
        <v>33</v>
      </c>
      <c r="B30" s="1" t="s">
        <v>228</v>
      </c>
      <c r="C30" s="1" t="s">
        <v>229</v>
      </c>
      <c r="D30" s="4">
        <v>8</v>
      </c>
      <c r="E30" s="1" t="s">
        <v>169</v>
      </c>
      <c r="H30" s="8">
        <f t="shared" si="0"/>
        <v>0</v>
      </c>
      <c r="I30" s="8">
        <f t="shared" si="1"/>
        <v>0</v>
      </c>
    </row>
    <row r="31" spans="1:9" ht="51">
      <c r="A31" s="6">
        <v>34</v>
      </c>
      <c r="B31" s="1" t="s">
        <v>230</v>
      </c>
      <c r="C31" s="1" t="s">
        <v>231</v>
      </c>
      <c r="D31" s="4">
        <v>2</v>
      </c>
      <c r="E31" s="1" t="s">
        <v>169</v>
      </c>
      <c r="H31" s="8">
        <f t="shared" si="0"/>
        <v>0</v>
      </c>
      <c r="I31" s="8">
        <f t="shared" si="1"/>
        <v>0</v>
      </c>
    </row>
    <row r="32" spans="1:9" ht="51">
      <c r="A32" s="6">
        <v>35</v>
      </c>
      <c r="B32" s="1" t="s">
        <v>232</v>
      </c>
      <c r="C32" s="1" t="s">
        <v>233</v>
      </c>
      <c r="D32" s="4">
        <v>2</v>
      </c>
      <c r="E32" s="1" t="s">
        <v>169</v>
      </c>
      <c r="H32" s="8">
        <f t="shared" si="0"/>
        <v>0</v>
      </c>
      <c r="I32" s="8">
        <f t="shared" si="1"/>
        <v>0</v>
      </c>
    </row>
    <row r="33" spans="1:9" ht="51">
      <c r="A33" s="6">
        <v>36</v>
      </c>
      <c r="B33" s="1" t="s">
        <v>234</v>
      </c>
      <c r="C33" s="1" t="s">
        <v>235</v>
      </c>
      <c r="D33" s="4">
        <v>8</v>
      </c>
      <c r="E33" s="1" t="s">
        <v>169</v>
      </c>
      <c r="H33" s="8">
        <f t="shared" si="0"/>
        <v>0</v>
      </c>
      <c r="I33" s="8">
        <f t="shared" si="1"/>
        <v>0</v>
      </c>
    </row>
    <row r="34" spans="1:9" ht="51">
      <c r="A34" s="6">
        <v>37</v>
      </c>
      <c r="B34" s="1" t="s">
        <v>236</v>
      </c>
      <c r="C34" s="1" t="s">
        <v>237</v>
      </c>
      <c r="D34" s="4">
        <v>19</v>
      </c>
      <c r="E34" s="1" t="s">
        <v>169</v>
      </c>
      <c r="H34" s="8">
        <f t="shared" si="0"/>
        <v>0</v>
      </c>
      <c r="I34" s="8">
        <f t="shared" si="1"/>
        <v>0</v>
      </c>
    </row>
    <row r="35" spans="1:9" ht="51">
      <c r="A35" s="6">
        <v>38</v>
      </c>
      <c r="B35" s="1" t="s">
        <v>238</v>
      </c>
      <c r="C35" s="1" t="s">
        <v>239</v>
      </c>
      <c r="D35" s="4">
        <v>1</v>
      </c>
      <c r="E35" s="1" t="s">
        <v>169</v>
      </c>
      <c r="H35" s="8">
        <f t="shared" si="0"/>
        <v>0</v>
      </c>
      <c r="I35" s="8">
        <f t="shared" si="1"/>
        <v>0</v>
      </c>
    </row>
    <row r="36" spans="1:9" ht="51">
      <c r="A36" s="6">
        <v>39</v>
      </c>
      <c r="B36" s="1" t="s">
        <v>240</v>
      </c>
      <c r="C36" s="1" t="s">
        <v>241</v>
      </c>
      <c r="D36" s="4">
        <v>5</v>
      </c>
      <c r="E36" s="1" t="s">
        <v>169</v>
      </c>
      <c r="H36" s="8">
        <f t="shared" si="0"/>
        <v>0</v>
      </c>
      <c r="I36" s="8">
        <f t="shared" si="1"/>
        <v>0</v>
      </c>
    </row>
    <row r="37" spans="1:9" ht="51">
      <c r="A37" s="6">
        <v>40</v>
      </c>
      <c r="B37" s="1" t="s">
        <v>242</v>
      </c>
      <c r="C37" s="1" t="s">
        <v>243</v>
      </c>
      <c r="D37" s="4">
        <v>15</v>
      </c>
      <c r="E37" s="1" t="s">
        <v>169</v>
      </c>
      <c r="H37" s="8">
        <f t="shared" si="0"/>
        <v>0</v>
      </c>
      <c r="I37" s="8">
        <f t="shared" si="1"/>
        <v>0</v>
      </c>
    </row>
    <row r="38" spans="1:9" ht="51">
      <c r="A38" s="6">
        <v>41</v>
      </c>
      <c r="B38" s="1" t="s">
        <v>244</v>
      </c>
      <c r="C38" s="1" t="s">
        <v>245</v>
      </c>
      <c r="D38" s="4">
        <v>1</v>
      </c>
      <c r="E38" s="1" t="s">
        <v>169</v>
      </c>
      <c r="H38" s="8">
        <f t="shared" si="0"/>
        <v>0</v>
      </c>
      <c r="I38" s="8">
        <f t="shared" si="1"/>
        <v>0</v>
      </c>
    </row>
    <row r="39" spans="1:9" ht="51">
      <c r="A39" s="6">
        <v>42</v>
      </c>
      <c r="B39" s="1" t="s">
        <v>246</v>
      </c>
      <c r="C39" s="1" t="s">
        <v>247</v>
      </c>
      <c r="D39" s="4">
        <v>2</v>
      </c>
      <c r="E39" s="1" t="s">
        <v>169</v>
      </c>
      <c r="H39" s="8">
        <f t="shared" si="0"/>
        <v>0</v>
      </c>
      <c r="I39" s="8">
        <f t="shared" si="1"/>
        <v>0</v>
      </c>
    </row>
    <row r="40" spans="1:9" ht="63.75">
      <c r="A40" s="6">
        <v>43</v>
      </c>
      <c r="B40" s="1" t="s">
        <v>248</v>
      </c>
      <c r="C40" s="1" t="s">
        <v>249</v>
      </c>
      <c r="D40" s="4">
        <v>6</v>
      </c>
      <c r="E40" s="1" t="s">
        <v>169</v>
      </c>
      <c r="H40" s="8">
        <f t="shared" si="0"/>
        <v>0</v>
      </c>
      <c r="I40" s="8">
        <f t="shared" si="1"/>
        <v>0</v>
      </c>
    </row>
    <row r="41" spans="1:9" ht="63.75">
      <c r="A41" s="6">
        <v>44</v>
      </c>
      <c r="B41" s="1" t="s">
        <v>250</v>
      </c>
      <c r="C41" s="1" t="s">
        <v>251</v>
      </c>
      <c r="D41" s="4">
        <v>6</v>
      </c>
      <c r="E41" s="1" t="s">
        <v>169</v>
      </c>
      <c r="H41" s="8">
        <f t="shared" si="0"/>
        <v>0</v>
      </c>
      <c r="I41" s="8">
        <f t="shared" si="1"/>
        <v>0</v>
      </c>
    </row>
    <row r="42" spans="1:9" ht="51">
      <c r="A42" s="6">
        <v>45</v>
      </c>
      <c r="B42" s="1" t="s">
        <v>252</v>
      </c>
      <c r="C42" s="1" t="s">
        <v>253</v>
      </c>
      <c r="D42" s="4">
        <v>8</v>
      </c>
      <c r="E42" s="1" t="s">
        <v>169</v>
      </c>
      <c r="H42" s="8">
        <f t="shared" si="0"/>
        <v>0</v>
      </c>
      <c r="I42" s="8">
        <f t="shared" si="1"/>
        <v>0</v>
      </c>
    </row>
    <row r="43" spans="1:9" ht="63.75">
      <c r="A43" s="6">
        <v>46</v>
      </c>
      <c r="B43" s="1" t="s">
        <v>254</v>
      </c>
      <c r="C43" s="1" t="s">
        <v>255</v>
      </c>
      <c r="D43" s="4">
        <v>7</v>
      </c>
      <c r="E43" s="1" t="s">
        <v>169</v>
      </c>
      <c r="H43" s="8">
        <f t="shared" si="0"/>
        <v>0</v>
      </c>
      <c r="I43" s="8">
        <f t="shared" si="1"/>
        <v>0</v>
      </c>
    </row>
    <row r="44" spans="1:9" ht="51">
      <c r="A44" s="6">
        <v>47</v>
      </c>
      <c r="B44" s="1" t="s">
        <v>256</v>
      </c>
      <c r="C44" s="1" t="s">
        <v>257</v>
      </c>
      <c r="D44" s="4">
        <v>1</v>
      </c>
      <c r="E44" s="1" t="s">
        <v>169</v>
      </c>
      <c r="H44" s="8">
        <f t="shared" si="0"/>
        <v>0</v>
      </c>
      <c r="I44" s="8">
        <f t="shared" si="1"/>
        <v>0</v>
      </c>
    </row>
    <row r="45" spans="1:9" ht="51">
      <c r="A45" s="6">
        <v>48</v>
      </c>
      <c r="B45" s="1" t="s">
        <v>258</v>
      </c>
      <c r="C45" s="1" t="s">
        <v>259</v>
      </c>
      <c r="D45" s="4">
        <v>9</v>
      </c>
      <c r="E45" s="1" t="s">
        <v>169</v>
      </c>
      <c r="H45" s="8">
        <f t="shared" si="0"/>
        <v>0</v>
      </c>
      <c r="I45" s="8">
        <f t="shared" si="1"/>
        <v>0</v>
      </c>
    </row>
    <row r="46" spans="1:9" ht="51">
      <c r="A46" s="6">
        <v>49</v>
      </c>
      <c r="B46" s="1" t="s">
        <v>260</v>
      </c>
      <c r="C46" s="1" t="s">
        <v>261</v>
      </c>
      <c r="D46" s="4">
        <v>14</v>
      </c>
      <c r="E46" s="1" t="s">
        <v>169</v>
      </c>
      <c r="H46" s="8">
        <f t="shared" si="0"/>
        <v>0</v>
      </c>
      <c r="I46" s="8">
        <f t="shared" si="1"/>
        <v>0</v>
      </c>
    </row>
    <row r="47" spans="1:9" ht="51">
      <c r="A47" s="6">
        <v>50</v>
      </c>
      <c r="B47" s="1" t="s">
        <v>262</v>
      </c>
      <c r="C47" s="1" t="s">
        <v>263</v>
      </c>
      <c r="D47" s="4">
        <v>12</v>
      </c>
      <c r="E47" s="1" t="s">
        <v>169</v>
      </c>
      <c r="H47" s="8">
        <f t="shared" si="0"/>
        <v>0</v>
      </c>
      <c r="I47" s="8">
        <f t="shared" si="1"/>
        <v>0</v>
      </c>
    </row>
    <row r="48" spans="1:9" ht="51">
      <c r="A48" s="6">
        <v>51</v>
      </c>
      <c r="B48" s="1" t="s">
        <v>264</v>
      </c>
      <c r="C48" s="1" t="s">
        <v>265</v>
      </c>
      <c r="D48" s="4">
        <v>21</v>
      </c>
      <c r="E48" s="1" t="s">
        <v>169</v>
      </c>
      <c r="H48" s="8">
        <f t="shared" si="0"/>
        <v>0</v>
      </c>
      <c r="I48" s="8">
        <f t="shared" si="1"/>
        <v>0</v>
      </c>
    </row>
    <row r="49" spans="1:9" ht="51">
      <c r="A49" s="6">
        <v>52</v>
      </c>
      <c r="B49" s="1" t="s">
        <v>266</v>
      </c>
      <c r="C49" s="1" t="s">
        <v>267</v>
      </c>
      <c r="D49" s="4">
        <v>1</v>
      </c>
      <c r="E49" s="1" t="s">
        <v>169</v>
      </c>
      <c r="H49" s="8">
        <f t="shared" si="0"/>
        <v>0</v>
      </c>
      <c r="I49" s="8">
        <f t="shared" si="1"/>
        <v>0</v>
      </c>
    </row>
    <row r="50" spans="1:9" ht="51">
      <c r="A50" s="6">
        <v>53</v>
      </c>
      <c r="B50" s="1" t="s">
        <v>268</v>
      </c>
      <c r="C50" s="1" t="s">
        <v>269</v>
      </c>
      <c r="D50" s="4">
        <v>2</v>
      </c>
      <c r="E50" s="1" t="s">
        <v>169</v>
      </c>
      <c r="H50" s="8">
        <f t="shared" si="0"/>
        <v>0</v>
      </c>
      <c r="I50" s="8">
        <f t="shared" si="1"/>
        <v>0</v>
      </c>
    </row>
    <row r="51" spans="1:9" ht="51">
      <c r="A51" s="6">
        <v>54</v>
      </c>
      <c r="B51" s="1" t="s">
        <v>270</v>
      </c>
      <c r="C51" s="1" t="s">
        <v>271</v>
      </c>
      <c r="D51" s="4">
        <v>3</v>
      </c>
      <c r="E51" s="1" t="s">
        <v>169</v>
      </c>
      <c r="H51" s="8">
        <f t="shared" si="0"/>
        <v>0</v>
      </c>
      <c r="I51" s="8">
        <f t="shared" si="1"/>
        <v>0</v>
      </c>
    </row>
    <row r="52" spans="1:9" ht="51">
      <c r="A52" s="6">
        <v>55</v>
      </c>
      <c r="B52" s="1" t="s">
        <v>272</v>
      </c>
      <c r="C52" s="1" t="s">
        <v>273</v>
      </c>
      <c r="D52" s="4">
        <v>4</v>
      </c>
      <c r="E52" s="1" t="s">
        <v>169</v>
      </c>
      <c r="H52" s="8">
        <f t="shared" si="0"/>
        <v>0</v>
      </c>
      <c r="I52" s="8">
        <f t="shared" si="1"/>
        <v>0</v>
      </c>
    </row>
    <row r="53" spans="1:9" ht="51">
      <c r="A53" s="6">
        <v>56</v>
      </c>
      <c r="B53" s="1" t="s">
        <v>274</v>
      </c>
      <c r="C53" s="1" t="s">
        <v>275</v>
      </c>
      <c r="D53" s="4">
        <v>11</v>
      </c>
      <c r="E53" s="1" t="s">
        <v>169</v>
      </c>
      <c r="H53" s="8">
        <f t="shared" si="0"/>
        <v>0</v>
      </c>
      <c r="I53" s="8">
        <f t="shared" si="1"/>
        <v>0</v>
      </c>
    </row>
    <row r="54" spans="1:9" ht="51">
      <c r="A54" s="6">
        <v>57</v>
      </c>
      <c r="B54" s="1" t="s">
        <v>276</v>
      </c>
      <c r="C54" s="1" t="s">
        <v>277</v>
      </c>
      <c r="D54" s="4">
        <v>2</v>
      </c>
      <c r="E54" s="1" t="s">
        <v>169</v>
      </c>
      <c r="H54" s="8">
        <f t="shared" si="0"/>
        <v>0</v>
      </c>
      <c r="I54" s="8">
        <f t="shared" si="1"/>
        <v>0</v>
      </c>
    </row>
    <row r="55" spans="1:9" ht="51">
      <c r="A55" s="6">
        <v>58</v>
      </c>
      <c r="B55" s="1" t="s">
        <v>278</v>
      </c>
      <c r="C55" s="1" t="s">
        <v>279</v>
      </c>
      <c r="D55" s="4">
        <v>7</v>
      </c>
      <c r="E55" s="1" t="s">
        <v>169</v>
      </c>
      <c r="H55" s="8">
        <f t="shared" si="0"/>
        <v>0</v>
      </c>
      <c r="I55" s="8">
        <f t="shared" si="1"/>
        <v>0</v>
      </c>
    </row>
    <row r="56" spans="1:9" ht="51">
      <c r="A56" s="6">
        <v>59</v>
      </c>
      <c r="B56" s="1" t="s">
        <v>280</v>
      </c>
      <c r="C56" s="1" t="s">
        <v>281</v>
      </c>
      <c r="D56" s="4">
        <v>2</v>
      </c>
      <c r="E56" s="1" t="s">
        <v>169</v>
      </c>
      <c r="H56" s="8">
        <f t="shared" si="0"/>
        <v>0</v>
      </c>
      <c r="I56" s="8">
        <f t="shared" si="1"/>
        <v>0</v>
      </c>
    </row>
    <row r="57" spans="1:9" ht="51">
      <c r="A57" s="6">
        <v>60</v>
      </c>
      <c r="B57" s="1" t="s">
        <v>282</v>
      </c>
      <c r="C57" s="1" t="s">
        <v>283</v>
      </c>
      <c r="D57" s="4">
        <v>6</v>
      </c>
      <c r="E57" s="1" t="s">
        <v>169</v>
      </c>
      <c r="H57" s="8">
        <f t="shared" si="0"/>
        <v>0</v>
      </c>
      <c r="I57" s="8">
        <f t="shared" si="1"/>
        <v>0</v>
      </c>
    </row>
    <row r="58" spans="1:9" ht="51">
      <c r="A58" s="6">
        <v>61</v>
      </c>
      <c r="B58" s="1" t="s">
        <v>284</v>
      </c>
      <c r="C58" s="1" t="s">
        <v>285</v>
      </c>
      <c r="D58" s="4">
        <v>2</v>
      </c>
      <c r="E58" s="1" t="s">
        <v>169</v>
      </c>
      <c r="H58" s="8">
        <f t="shared" si="0"/>
        <v>0</v>
      </c>
      <c r="I58" s="8">
        <f t="shared" si="1"/>
        <v>0</v>
      </c>
    </row>
    <row r="59" spans="1:9" ht="51">
      <c r="A59" s="6">
        <v>62</v>
      </c>
      <c r="B59" s="1" t="s">
        <v>286</v>
      </c>
      <c r="C59" s="1" t="s">
        <v>287</v>
      </c>
      <c r="D59" s="4">
        <v>3</v>
      </c>
      <c r="E59" s="1" t="s">
        <v>169</v>
      </c>
      <c r="H59" s="8">
        <f t="shared" si="0"/>
        <v>0</v>
      </c>
      <c r="I59" s="8">
        <f t="shared" si="1"/>
        <v>0</v>
      </c>
    </row>
    <row r="60" spans="1:9" ht="51">
      <c r="A60" s="6">
        <v>63</v>
      </c>
      <c r="B60" s="1" t="s">
        <v>288</v>
      </c>
      <c r="C60" s="1" t="s">
        <v>289</v>
      </c>
      <c r="D60" s="4">
        <v>1</v>
      </c>
      <c r="E60" s="1" t="s">
        <v>169</v>
      </c>
      <c r="H60" s="8">
        <f t="shared" si="0"/>
        <v>0</v>
      </c>
      <c r="I60" s="8">
        <f t="shared" si="1"/>
        <v>0</v>
      </c>
    </row>
    <row r="61" spans="1:9" ht="51">
      <c r="A61" s="6">
        <v>64</v>
      </c>
      <c r="B61" s="1" t="s">
        <v>290</v>
      </c>
      <c r="C61" s="1" t="s">
        <v>291</v>
      </c>
      <c r="D61" s="4">
        <v>1</v>
      </c>
      <c r="E61" s="1" t="s">
        <v>169</v>
      </c>
      <c r="H61" s="8">
        <f t="shared" si="0"/>
        <v>0</v>
      </c>
      <c r="I61" s="8">
        <f t="shared" si="1"/>
        <v>0</v>
      </c>
    </row>
    <row r="62" spans="1:9" ht="51">
      <c r="A62" s="6">
        <v>65</v>
      </c>
      <c r="B62" s="1" t="s">
        <v>292</v>
      </c>
      <c r="C62" s="1" t="s">
        <v>293</v>
      </c>
      <c r="D62" s="4">
        <v>1</v>
      </c>
      <c r="E62" s="1" t="s">
        <v>169</v>
      </c>
      <c r="H62" s="8">
        <f t="shared" si="0"/>
        <v>0</v>
      </c>
      <c r="I62" s="8">
        <f t="shared" si="1"/>
        <v>0</v>
      </c>
    </row>
    <row r="63" spans="1:9" ht="51">
      <c r="A63" s="6">
        <v>66</v>
      </c>
      <c r="B63" s="1" t="s">
        <v>294</v>
      </c>
      <c r="C63" s="1" t="s">
        <v>295</v>
      </c>
      <c r="D63" s="4">
        <v>3</v>
      </c>
      <c r="E63" s="1" t="s">
        <v>169</v>
      </c>
      <c r="H63" s="8">
        <f t="shared" si="0"/>
        <v>0</v>
      </c>
      <c r="I63" s="8">
        <f t="shared" si="1"/>
        <v>0</v>
      </c>
    </row>
    <row r="64" spans="1:9" ht="51">
      <c r="A64" s="6">
        <v>67</v>
      </c>
      <c r="B64" s="1" t="s">
        <v>296</v>
      </c>
      <c r="C64" s="1" t="s">
        <v>297</v>
      </c>
      <c r="D64" s="4">
        <v>2</v>
      </c>
      <c r="E64" s="1" t="s">
        <v>169</v>
      </c>
      <c r="H64" s="8">
        <f t="shared" si="0"/>
        <v>0</v>
      </c>
      <c r="I64" s="8">
        <f t="shared" si="1"/>
        <v>0</v>
      </c>
    </row>
    <row r="65" spans="1:9" ht="51">
      <c r="A65" s="6">
        <v>68</v>
      </c>
      <c r="B65" s="1" t="s">
        <v>298</v>
      </c>
      <c r="C65" s="1" t="s">
        <v>299</v>
      </c>
      <c r="D65" s="4">
        <v>1</v>
      </c>
      <c r="E65" s="1" t="s">
        <v>169</v>
      </c>
      <c r="H65" s="8">
        <f t="shared" si="0"/>
        <v>0</v>
      </c>
      <c r="I65" s="8">
        <f t="shared" si="1"/>
        <v>0</v>
      </c>
    </row>
    <row r="66" spans="1:9" ht="51">
      <c r="A66" s="6">
        <v>69</v>
      </c>
      <c r="B66" s="1" t="s">
        <v>300</v>
      </c>
      <c r="C66" s="1" t="s">
        <v>301</v>
      </c>
      <c r="D66" s="4">
        <v>4</v>
      </c>
      <c r="E66" s="1" t="s">
        <v>169</v>
      </c>
      <c r="H66" s="8">
        <f aca="true" t="shared" si="2" ref="H66:H129">D66*F66</f>
        <v>0</v>
      </c>
      <c r="I66" s="8">
        <f aca="true" t="shared" si="3" ref="I66:I129">D66*G66</f>
        <v>0</v>
      </c>
    </row>
    <row r="67" spans="1:9" ht="51">
      <c r="A67" s="6">
        <v>70</v>
      </c>
      <c r="B67" s="1" t="s">
        <v>302</v>
      </c>
      <c r="C67" s="1" t="s">
        <v>303</v>
      </c>
      <c r="D67" s="4">
        <v>4</v>
      </c>
      <c r="E67" s="1" t="s">
        <v>169</v>
      </c>
      <c r="H67" s="8">
        <f t="shared" si="2"/>
        <v>0</v>
      </c>
      <c r="I67" s="8">
        <f t="shared" si="3"/>
        <v>0</v>
      </c>
    </row>
    <row r="68" spans="1:9" ht="51">
      <c r="A68" s="6">
        <v>71</v>
      </c>
      <c r="B68" s="1" t="s">
        <v>304</v>
      </c>
      <c r="C68" s="1" t="s">
        <v>305</v>
      </c>
      <c r="D68" s="4">
        <v>2</v>
      </c>
      <c r="E68" s="1" t="s">
        <v>169</v>
      </c>
      <c r="H68" s="8">
        <f t="shared" si="2"/>
        <v>0</v>
      </c>
      <c r="I68" s="8">
        <f t="shared" si="3"/>
        <v>0</v>
      </c>
    </row>
    <row r="69" spans="1:9" ht="51">
      <c r="A69" s="6">
        <v>72</v>
      </c>
      <c r="B69" s="1" t="s">
        <v>306</v>
      </c>
      <c r="C69" s="1" t="s">
        <v>307</v>
      </c>
      <c r="D69" s="4">
        <v>4</v>
      </c>
      <c r="E69" s="1" t="s">
        <v>169</v>
      </c>
      <c r="H69" s="8">
        <f t="shared" si="2"/>
        <v>0</v>
      </c>
      <c r="I69" s="8">
        <f t="shared" si="3"/>
        <v>0</v>
      </c>
    </row>
    <row r="70" spans="1:9" ht="51">
      <c r="A70" s="6">
        <v>73</v>
      </c>
      <c r="B70" s="1" t="s">
        <v>308</v>
      </c>
      <c r="C70" s="1" t="s">
        <v>309</v>
      </c>
      <c r="D70" s="4">
        <v>17</v>
      </c>
      <c r="E70" s="1" t="s">
        <v>169</v>
      </c>
      <c r="H70" s="8">
        <f t="shared" si="2"/>
        <v>0</v>
      </c>
      <c r="I70" s="8">
        <f t="shared" si="3"/>
        <v>0</v>
      </c>
    </row>
    <row r="71" spans="1:9" ht="51">
      <c r="A71" s="6">
        <v>74</v>
      </c>
      <c r="B71" s="1" t="s">
        <v>310</v>
      </c>
      <c r="C71" s="1" t="s">
        <v>311</v>
      </c>
      <c r="D71" s="4">
        <v>8</v>
      </c>
      <c r="E71" s="1" t="s">
        <v>169</v>
      </c>
      <c r="H71" s="8">
        <f t="shared" si="2"/>
        <v>0</v>
      </c>
      <c r="I71" s="8">
        <f t="shared" si="3"/>
        <v>0</v>
      </c>
    </row>
    <row r="72" spans="1:9" ht="51">
      <c r="A72" s="6">
        <v>75</v>
      </c>
      <c r="B72" s="1" t="s">
        <v>312</v>
      </c>
      <c r="C72" s="1" t="s">
        <v>313</v>
      </c>
      <c r="D72" s="4">
        <v>19</v>
      </c>
      <c r="E72" s="1" t="s">
        <v>169</v>
      </c>
      <c r="H72" s="8">
        <f t="shared" si="2"/>
        <v>0</v>
      </c>
      <c r="I72" s="8">
        <f t="shared" si="3"/>
        <v>0</v>
      </c>
    </row>
    <row r="73" spans="1:9" ht="51">
      <c r="A73" s="6">
        <v>76</v>
      </c>
      <c r="B73" s="1" t="s">
        <v>314</v>
      </c>
      <c r="C73" s="1" t="s">
        <v>315</v>
      </c>
      <c r="D73" s="4">
        <v>1</v>
      </c>
      <c r="E73" s="1" t="s">
        <v>169</v>
      </c>
      <c r="H73" s="8">
        <f t="shared" si="2"/>
        <v>0</v>
      </c>
      <c r="I73" s="8">
        <f t="shared" si="3"/>
        <v>0</v>
      </c>
    </row>
    <row r="74" spans="1:9" ht="63.75">
      <c r="A74" s="6">
        <v>77</v>
      </c>
      <c r="B74" s="1" t="s">
        <v>316</v>
      </c>
      <c r="C74" s="1" t="s">
        <v>317</v>
      </c>
      <c r="D74" s="4">
        <v>8</v>
      </c>
      <c r="E74" s="1" t="s">
        <v>169</v>
      </c>
      <c r="H74" s="8">
        <f t="shared" si="2"/>
        <v>0</v>
      </c>
      <c r="I74" s="8">
        <f t="shared" si="3"/>
        <v>0</v>
      </c>
    </row>
    <row r="75" spans="1:9" ht="63.75">
      <c r="A75" s="6">
        <v>78</v>
      </c>
      <c r="B75" s="1" t="s">
        <v>318</v>
      </c>
      <c r="C75" s="1" t="s">
        <v>319</v>
      </c>
      <c r="D75" s="4">
        <v>1</v>
      </c>
      <c r="E75" s="1" t="s">
        <v>169</v>
      </c>
      <c r="H75" s="8">
        <f t="shared" si="2"/>
        <v>0</v>
      </c>
      <c r="I75" s="8">
        <f t="shared" si="3"/>
        <v>0</v>
      </c>
    </row>
    <row r="76" spans="1:9" ht="63.75">
      <c r="A76" s="6">
        <v>79</v>
      </c>
      <c r="B76" s="1" t="s">
        <v>320</v>
      </c>
      <c r="C76" s="1" t="s">
        <v>321</v>
      </c>
      <c r="D76" s="4">
        <v>1</v>
      </c>
      <c r="E76" s="1" t="s">
        <v>169</v>
      </c>
      <c r="H76" s="8">
        <f t="shared" si="2"/>
        <v>0</v>
      </c>
      <c r="I76" s="8">
        <f t="shared" si="3"/>
        <v>0</v>
      </c>
    </row>
    <row r="77" spans="1:9" ht="63.75">
      <c r="A77" s="6">
        <v>80</v>
      </c>
      <c r="B77" s="1" t="s">
        <v>322</v>
      </c>
      <c r="C77" s="1" t="s">
        <v>323</v>
      </c>
      <c r="D77" s="4">
        <v>1</v>
      </c>
      <c r="E77" s="1" t="s">
        <v>169</v>
      </c>
      <c r="H77" s="8">
        <f t="shared" si="2"/>
        <v>0</v>
      </c>
      <c r="I77" s="8">
        <f t="shared" si="3"/>
        <v>0</v>
      </c>
    </row>
    <row r="78" spans="1:9" ht="63.75">
      <c r="A78" s="6">
        <v>81</v>
      </c>
      <c r="B78" s="1" t="s">
        <v>324</v>
      </c>
      <c r="C78" s="1" t="s">
        <v>325</v>
      </c>
      <c r="D78" s="4">
        <v>2</v>
      </c>
      <c r="E78" s="1" t="s">
        <v>169</v>
      </c>
      <c r="H78" s="8">
        <f t="shared" si="2"/>
        <v>0</v>
      </c>
      <c r="I78" s="8">
        <f t="shared" si="3"/>
        <v>0</v>
      </c>
    </row>
    <row r="79" spans="1:9" ht="63.75">
      <c r="A79" s="6">
        <v>82</v>
      </c>
      <c r="B79" s="1" t="s">
        <v>326</v>
      </c>
      <c r="C79" s="1" t="s">
        <v>327</v>
      </c>
      <c r="D79" s="4">
        <v>4</v>
      </c>
      <c r="E79" s="1" t="s">
        <v>169</v>
      </c>
      <c r="H79" s="8">
        <f t="shared" si="2"/>
        <v>0</v>
      </c>
      <c r="I79" s="8">
        <f t="shared" si="3"/>
        <v>0</v>
      </c>
    </row>
    <row r="80" spans="1:9" ht="63.75">
      <c r="A80" s="6">
        <v>83</v>
      </c>
      <c r="B80" s="1" t="s">
        <v>328</v>
      </c>
      <c r="C80" s="1" t="s">
        <v>329</v>
      </c>
      <c r="D80" s="4">
        <v>3</v>
      </c>
      <c r="E80" s="1" t="s">
        <v>169</v>
      </c>
      <c r="H80" s="8">
        <f t="shared" si="2"/>
        <v>0</v>
      </c>
      <c r="I80" s="8">
        <f t="shared" si="3"/>
        <v>0</v>
      </c>
    </row>
    <row r="81" spans="1:9" ht="63.75">
      <c r="A81" s="6">
        <v>84</v>
      </c>
      <c r="B81" s="1" t="s">
        <v>330</v>
      </c>
      <c r="C81" s="1" t="s">
        <v>331</v>
      </c>
      <c r="D81" s="4">
        <v>3</v>
      </c>
      <c r="E81" s="1" t="s">
        <v>169</v>
      </c>
      <c r="H81" s="8">
        <f t="shared" si="2"/>
        <v>0</v>
      </c>
      <c r="I81" s="8">
        <f t="shared" si="3"/>
        <v>0</v>
      </c>
    </row>
    <row r="82" spans="1:9" ht="63.75">
      <c r="A82" s="6">
        <v>85</v>
      </c>
      <c r="B82" s="1" t="s">
        <v>332</v>
      </c>
      <c r="C82" s="1" t="s">
        <v>333</v>
      </c>
      <c r="D82" s="4">
        <v>1</v>
      </c>
      <c r="E82" s="1" t="s">
        <v>169</v>
      </c>
      <c r="H82" s="8">
        <f t="shared" si="2"/>
        <v>0</v>
      </c>
      <c r="I82" s="8">
        <f t="shared" si="3"/>
        <v>0</v>
      </c>
    </row>
    <row r="83" spans="1:9" ht="63.75">
      <c r="A83" s="6">
        <v>86</v>
      </c>
      <c r="B83" s="1" t="s">
        <v>334</v>
      </c>
      <c r="C83" s="1" t="s">
        <v>335</v>
      </c>
      <c r="D83" s="4">
        <v>6</v>
      </c>
      <c r="E83" s="1" t="s">
        <v>169</v>
      </c>
      <c r="H83" s="8">
        <f t="shared" si="2"/>
        <v>0</v>
      </c>
      <c r="I83" s="8">
        <f t="shared" si="3"/>
        <v>0</v>
      </c>
    </row>
    <row r="84" spans="1:9" ht="63.75">
      <c r="A84" s="6">
        <v>87</v>
      </c>
      <c r="B84" s="1" t="s">
        <v>336</v>
      </c>
      <c r="C84" s="1" t="s">
        <v>337</v>
      </c>
      <c r="D84" s="4">
        <v>1</v>
      </c>
      <c r="E84" s="1" t="s">
        <v>169</v>
      </c>
      <c r="H84" s="8">
        <f t="shared" si="2"/>
        <v>0</v>
      </c>
      <c r="I84" s="8">
        <f t="shared" si="3"/>
        <v>0</v>
      </c>
    </row>
    <row r="85" spans="1:9" ht="63.75">
      <c r="A85" s="6">
        <v>88</v>
      </c>
      <c r="B85" s="1" t="s">
        <v>338</v>
      </c>
      <c r="C85" s="1" t="s">
        <v>339</v>
      </c>
      <c r="D85" s="4">
        <v>1</v>
      </c>
      <c r="E85" s="1" t="s">
        <v>169</v>
      </c>
      <c r="H85" s="8">
        <f t="shared" si="2"/>
        <v>0</v>
      </c>
      <c r="I85" s="8">
        <f t="shared" si="3"/>
        <v>0</v>
      </c>
    </row>
    <row r="86" spans="1:9" ht="63.75">
      <c r="A86" s="6">
        <v>89</v>
      </c>
      <c r="B86" s="1" t="s">
        <v>340</v>
      </c>
      <c r="C86" s="1" t="s">
        <v>341</v>
      </c>
      <c r="D86" s="4">
        <v>3</v>
      </c>
      <c r="E86" s="1" t="s">
        <v>169</v>
      </c>
      <c r="H86" s="8">
        <f t="shared" si="2"/>
        <v>0</v>
      </c>
      <c r="I86" s="8">
        <f t="shared" si="3"/>
        <v>0</v>
      </c>
    </row>
    <row r="87" spans="1:9" ht="63.75">
      <c r="A87" s="6">
        <v>90</v>
      </c>
      <c r="B87" s="1" t="s">
        <v>342</v>
      </c>
      <c r="C87" s="1" t="s">
        <v>343</v>
      </c>
      <c r="D87" s="4">
        <v>4</v>
      </c>
      <c r="E87" s="1" t="s">
        <v>169</v>
      </c>
      <c r="H87" s="8">
        <f t="shared" si="2"/>
        <v>0</v>
      </c>
      <c r="I87" s="8">
        <f t="shared" si="3"/>
        <v>0</v>
      </c>
    </row>
    <row r="88" spans="1:9" ht="63.75">
      <c r="A88" s="6">
        <v>91</v>
      </c>
      <c r="B88" s="1" t="s">
        <v>344</v>
      </c>
      <c r="C88" s="1" t="s">
        <v>345</v>
      </c>
      <c r="D88" s="4">
        <v>2</v>
      </c>
      <c r="E88" s="1" t="s">
        <v>169</v>
      </c>
      <c r="H88" s="8">
        <f t="shared" si="2"/>
        <v>0</v>
      </c>
      <c r="I88" s="8">
        <f t="shared" si="3"/>
        <v>0</v>
      </c>
    </row>
    <row r="89" spans="1:9" ht="63.75">
      <c r="A89" s="6">
        <v>92</v>
      </c>
      <c r="B89" s="1" t="s">
        <v>346</v>
      </c>
      <c r="C89" s="1" t="s">
        <v>347</v>
      </c>
      <c r="D89" s="4">
        <v>1</v>
      </c>
      <c r="E89" s="1" t="s">
        <v>169</v>
      </c>
      <c r="H89" s="8">
        <f t="shared" si="2"/>
        <v>0</v>
      </c>
      <c r="I89" s="8">
        <f t="shared" si="3"/>
        <v>0</v>
      </c>
    </row>
    <row r="90" spans="1:9" ht="63.75">
      <c r="A90" s="6">
        <v>93</v>
      </c>
      <c r="B90" s="1" t="s">
        <v>348</v>
      </c>
      <c r="C90" s="1" t="s">
        <v>349</v>
      </c>
      <c r="D90" s="4">
        <v>3</v>
      </c>
      <c r="E90" s="1" t="s">
        <v>169</v>
      </c>
      <c r="H90" s="8">
        <f t="shared" si="2"/>
        <v>0</v>
      </c>
      <c r="I90" s="8">
        <f t="shared" si="3"/>
        <v>0</v>
      </c>
    </row>
    <row r="91" spans="1:9" ht="51">
      <c r="A91" s="6">
        <v>94</v>
      </c>
      <c r="B91" s="1" t="s">
        <v>350</v>
      </c>
      <c r="C91" s="1" t="s">
        <v>351</v>
      </c>
      <c r="D91" s="4">
        <v>5</v>
      </c>
      <c r="E91" s="1" t="s">
        <v>169</v>
      </c>
      <c r="H91" s="8">
        <f t="shared" si="2"/>
        <v>0</v>
      </c>
      <c r="I91" s="8">
        <f t="shared" si="3"/>
        <v>0</v>
      </c>
    </row>
    <row r="92" spans="1:9" ht="51">
      <c r="A92" s="6">
        <v>95</v>
      </c>
      <c r="B92" s="1" t="s">
        <v>352</v>
      </c>
      <c r="C92" s="1" t="s">
        <v>353</v>
      </c>
      <c r="D92" s="4">
        <v>5</v>
      </c>
      <c r="E92" s="1" t="s">
        <v>169</v>
      </c>
      <c r="H92" s="8">
        <f t="shared" si="2"/>
        <v>0</v>
      </c>
      <c r="I92" s="8">
        <f t="shared" si="3"/>
        <v>0</v>
      </c>
    </row>
    <row r="93" spans="1:9" ht="51">
      <c r="A93" s="6">
        <v>96</v>
      </c>
      <c r="B93" s="1" t="s">
        <v>354</v>
      </c>
      <c r="C93" s="1" t="s">
        <v>355</v>
      </c>
      <c r="D93" s="4">
        <v>71</v>
      </c>
      <c r="E93" s="1" t="s">
        <v>169</v>
      </c>
      <c r="H93" s="8">
        <f t="shared" si="2"/>
        <v>0</v>
      </c>
      <c r="I93" s="8">
        <f t="shared" si="3"/>
        <v>0</v>
      </c>
    </row>
    <row r="94" spans="1:9" ht="63.75">
      <c r="A94" s="6">
        <v>97</v>
      </c>
      <c r="B94" s="1" t="s">
        <v>356</v>
      </c>
      <c r="C94" s="1" t="s">
        <v>357</v>
      </c>
      <c r="D94" s="4">
        <v>18</v>
      </c>
      <c r="E94" s="1" t="s">
        <v>169</v>
      </c>
      <c r="H94" s="8">
        <f t="shared" si="2"/>
        <v>0</v>
      </c>
      <c r="I94" s="8">
        <f t="shared" si="3"/>
        <v>0</v>
      </c>
    </row>
    <row r="95" spans="1:9" ht="63.75">
      <c r="A95" s="6">
        <v>98</v>
      </c>
      <c r="B95" s="1" t="s">
        <v>358</v>
      </c>
      <c r="C95" s="1" t="s">
        <v>359</v>
      </c>
      <c r="D95" s="4">
        <v>18</v>
      </c>
      <c r="E95" s="1" t="s">
        <v>169</v>
      </c>
      <c r="H95" s="8">
        <f t="shared" si="2"/>
        <v>0</v>
      </c>
      <c r="I95" s="8">
        <f t="shared" si="3"/>
        <v>0</v>
      </c>
    </row>
    <row r="96" spans="1:9" ht="63.75">
      <c r="A96" s="6">
        <v>99</v>
      </c>
      <c r="B96" s="1" t="s">
        <v>360</v>
      </c>
      <c r="C96" s="1" t="s">
        <v>361</v>
      </c>
      <c r="D96" s="4">
        <v>18</v>
      </c>
      <c r="E96" s="1" t="s">
        <v>169</v>
      </c>
      <c r="H96" s="8">
        <f t="shared" si="2"/>
        <v>0</v>
      </c>
      <c r="I96" s="8">
        <f t="shared" si="3"/>
        <v>0</v>
      </c>
    </row>
    <row r="97" spans="1:9" ht="51">
      <c r="A97" s="6">
        <v>100</v>
      </c>
      <c r="B97" s="1" t="s">
        <v>362</v>
      </c>
      <c r="C97" s="1" t="s">
        <v>363</v>
      </c>
      <c r="D97" s="4">
        <v>2</v>
      </c>
      <c r="E97" s="1" t="s">
        <v>169</v>
      </c>
      <c r="H97" s="8">
        <f t="shared" si="2"/>
        <v>0</v>
      </c>
      <c r="I97" s="8">
        <f t="shared" si="3"/>
        <v>0</v>
      </c>
    </row>
    <row r="98" spans="1:9" ht="51">
      <c r="A98" s="6">
        <v>101</v>
      </c>
      <c r="B98" s="1" t="s">
        <v>364</v>
      </c>
      <c r="C98" s="1" t="s">
        <v>365</v>
      </c>
      <c r="D98" s="4">
        <v>2</v>
      </c>
      <c r="E98" s="1" t="s">
        <v>169</v>
      </c>
      <c r="H98" s="8">
        <f t="shared" si="2"/>
        <v>0</v>
      </c>
      <c r="I98" s="8">
        <f t="shared" si="3"/>
        <v>0</v>
      </c>
    </row>
    <row r="99" spans="1:9" ht="51">
      <c r="A99" s="6">
        <v>102</v>
      </c>
      <c r="B99" s="1" t="s">
        <v>366</v>
      </c>
      <c r="C99" s="1" t="s">
        <v>367</v>
      </c>
      <c r="D99" s="4">
        <v>2</v>
      </c>
      <c r="E99" s="1" t="s">
        <v>169</v>
      </c>
      <c r="H99" s="8">
        <f t="shared" si="2"/>
        <v>0</v>
      </c>
      <c r="I99" s="8">
        <f t="shared" si="3"/>
        <v>0</v>
      </c>
    </row>
    <row r="100" spans="1:9" ht="51">
      <c r="A100" s="6">
        <v>103</v>
      </c>
      <c r="B100" s="1" t="s">
        <v>368</v>
      </c>
      <c r="C100" s="1" t="s">
        <v>369</v>
      </c>
      <c r="D100" s="4">
        <v>1</v>
      </c>
      <c r="E100" s="1" t="s">
        <v>169</v>
      </c>
      <c r="H100" s="8">
        <f t="shared" si="2"/>
        <v>0</v>
      </c>
      <c r="I100" s="8">
        <f t="shared" si="3"/>
        <v>0</v>
      </c>
    </row>
    <row r="101" spans="1:9" ht="51">
      <c r="A101" s="6">
        <v>104</v>
      </c>
      <c r="B101" s="1" t="s">
        <v>370</v>
      </c>
      <c r="C101" s="1" t="s">
        <v>371</v>
      </c>
      <c r="D101" s="4">
        <v>4</v>
      </c>
      <c r="E101" s="1" t="s">
        <v>169</v>
      </c>
      <c r="H101" s="8">
        <f t="shared" si="2"/>
        <v>0</v>
      </c>
      <c r="I101" s="8">
        <f t="shared" si="3"/>
        <v>0</v>
      </c>
    </row>
    <row r="102" spans="1:9" ht="51">
      <c r="A102" s="6">
        <v>105</v>
      </c>
      <c r="B102" s="1" t="s">
        <v>372</v>
      </c>
      <c r="C102" s="1" t="s">
        <v>373</v>
      </c>
      <c r="D102" s="4">
        <v>8</v>
      </c>
      <c r="E102" s="1" t="s">
        <v>169</v>
      </c>
      <c r="H102" s="8">
        <f t="shared" si="2"/>
        <v>0</v>
      </c>
      <c r="I102" s="8">
        <f t="shared" si="3"/>
        <v>0</v>
      </c>
    </row>
    <row r="103" spans="1:9" ht="51">
      <c r="A103" s="6">
        <v>106</v>
      </c>
      <c r="B103" s="1" t="s">
        <v>374</v>
      </c>
      <c r="C103" s="1" t="s">
        <v>375</v>
      </c>
      <c r="D103" s="4">
        <v>2</v>
      </c>
      <c r="E103" s="1" t="s">
        <v>169</v>
      </c>
      <c r="H103" s="8">
        <f t="shared" si="2"/>
        <v>0</v>
      </c>
      <c r="I103" s="8">
        <f t="shared" si="3"/>
        <v>0</v>
      </c>
    </row>
    <row r="104" spans="1:9" ht="51">
      <c r="A104" s="6">
        <v>107</v>
      </c>
      <c r="B104" s="1" t="s">
        <v>376</v>
      </c>
      <c r="C104" s="1" t="s">
        <v>377</v>
      </c>
      <c r="D104" s="4">
        <v>1</v>
      </c>
      <c r="E104" s="1" t="s">
        <v>169</v>
      </c>
      <c r="H104" s="8">
        <f t="shared" si="2"/>
        <v>0</v>
      </c>
      <c r="I104" s="8">
        <f t="shared" si="3"/>
        <v>0</v>
      </c>
    </row>
    <row r="105" spans="1:9" ht="51">
      <c r="A105" s="6">
        <v>108</v>
      </c>
      <c r="B105" s="1" t="s">
        <v>378</v>
      </c>
      <c r="C105" s="1" t="s">
        <v>379</v>
      </c>
      <c r="D105" s="4">
        <v>3</v>
      </c>
      <c r="E105" s="1" t="s">
        <v>169</v>
      </c>
      <c r="H105" s="8">
        <f t="shared" si="2"/>
        <v>0</v>
      </c>
      <c r="I105" s="8">
        <f t="shared" si="3"/>
        <v>0</v>
      </c>
    </row>
    <row r="106" spans="1:9" ht="51">
      <c r="A106" s="6">
        <v>109</v>
      </c>
      <c r="B106" s="1" t="s">
        <v>380</v>
      </c>
      <c r="C106" s="1" t="s">
        <v>381</v>
      </c>
      <c r="D106" s="4">
        <v>2</v>
      </c>
      <c r="E106" s="1" t="s">
        <v>169</v>
      </c>
      <c r="H106" s="8">
        <f t="shared" si="2"/>
        <v>0</v>
      </c>
      <c r="I106" s="8">
        <f t="shared" si="3"/>
        <v>0</v>
      </c>
    </row>
    <row r="107" spans="1:9" ht="51">
      <c r="A107" s="6">
        <v>110</v>
      </c>
      <c r="B107" s="1" t="s">
        <v>382</v>
      </c>
      <c r="C107" s="1" t="s">
        <v>383</v>
      </c>
      <c r="D107" s="4">
        <v>16</v>
      </c>
      <c r="E107" s="1" t="s">
        <v>169</v>
      </c>
      <c r="H107" s="8">
        <f t="shared" si="2"/>
        <v>0</v>
      </c>
      <c r="I107" s="8">
        <f t="shared" si="3"/>
        <v>0</v>
      </c>
    </row>
    <row r="108" spans="1:9" ht="51">
      <c r="A108" s="6">
        <v>111</v>
      </c>
      <c r="B108" s="1" t="s">
        <v>384</v>
      </c>
      <c r="C108" s="1" t="s">
        <v>385</v>
      </c>
      <c r="D108" s="4">
        <v>18</v>
      </c>
      <c r="E108" s="1" t="s">
        <v>169</v>
      </c>
      <c r="H108" s="8">
        <f t="shared" si="2"/>
        <v>0</v>
      </c>
      <c r="I108" s="8">
        <f t="shared" si="3"/>
        <v>0</v>
      </c>
    </row>
    <row r="109" spans="1:9" ht="51">
      <c r="A109" s="6">
        <v>112</v>
      </c>
      <c r="B109" s="1" t="s">
        <v>386</v>
      </c>
      <c r="C109" s="1" t="s">
        <v>387</v>
      </c>
      <c r="D109" s="4">
        <v>1</v>
      </c>
      <c r="E109" s="1" t="s">
        <v>169</v>
      </c>
      <c r="H109" s="8">
        <f t="shared" si="2"/>
        <v>0</v>
      </c>
      <c r="I109" s="8">
        <f t="shared" si="3"/>
        <v>0</v>
      </c>
    </row>
    <row r="110" spans="1:9" ht="51">
      <c r="A110" s="6">
        <v>113</v>
      </c>
      <c r="B110" s="1" t="s">
        <v>388</v>
      </c>
      <c r="C110" s="1" t="s">
        <v>389</v>
      </c>
      <c r="D110" s="4">
        <v>7</v>
      </c>
      <c r="E110" s="1" t="s">
        <v>169</v>
      </c>
      <c r="H110" s="8">
        <f t="shared" si="2"/>
        <v>0</v>
      </c>
      <c r="I110" s="8">
        <f t="shared" si="3"/>
        <v>0</v>
      </c>
    </row>
    <row r="111" spans="1:9" ht="51">
      <c r="A111" s="6">
        <v>114</v>
      </c>
      <c r="B111" s="1" t="s">
        <v>390</v>
      </c>
      <c r="C111" s="1" t="s">
        <v>391</v>
      </c>
      <c r="D111" s="4">
        <v>1</v>
      </c>
      <c r="E111" s="1" t="s">
        <v>169</v>
      </c>
      <c r="H111" s="8">
        <f t="shared" si="2"/>
        <v>0</v>
      </c>
      <c r="I111" s="8">
        <f t="shared" si="3"/>
        <v>0</v>
      </c>
    </row>
    <row r="112" spans="1:9" ht="51">
      <c r="A112" s="6">
        <v>115</v>
      </c>
      <c r="B112" s="1" t="s">
        <v>392</v>
      </c>
      <c r="C112" s="1" t="s">
        <v>393</v>
      </c>
      <c r="D112" s="4">
        <v>3</v>
      </c>
      <c r="E112" s="1" t="s">
        <v>169</v>
      </c>
      <c r="H112" s="8">
        <f t="shared" si="2"/>
        <v>0</v>
      </c>
      <c r="I112" s="8">
        <f t="shared" si="3"/>
        <v>0</v>
      </c>
    </row>
    <row r="113" spans="1:9" ht="51">
      <c r="A113" s="6">
        <v>116</v>
      </c>
      <c r="B113" s="1" t="s">
        <v>394</v>
      </c>
      <c r="C113" s="1" t="s">
        <v>395</v>
      </c>
      <c r="D113" s="4">
        <v>4</v>
      </c>
      <c r="E113" s="1" t="s">
        <v>169</v>
      </c>
      <c r="H113" s="8">
        <f t="shared" si="2"/>
        <v>0</v>
      </c>
      <c r="I113" s="8">
        <f t="shared" si="3"/>
        <v>0</v>
      </c>
    </row>
    <row r="114" spans="1:9" ht="51">
      <c r="A114" s="6">
        <v>117</v>
      </c>
      <c r="B114" s="1" t="s">
        <v>396</v>
      </c>
      <c r="C114" s="1" t="s">
        <v>397</v>
      </c>
      <c r="D114" s="4">
        <v>3</v>
      </c>
      <c r="E114" s="1" t="s">
        <v>169</v>
      </c>
      <c r="H114" s="8">
        <f t="shared" si="2"/>
        <v>0</v>
      </c>
      <c r="I114" s="8">
        <f t="shared" si="3"/>
        <v>0</v>
      </c>
    </row>
    <row r="115" spans="1:9" ht="63.75">
      <c r="A115" s="6">
        <v>118</v>
      </c>
      <c r="B115" s="1" t="s">
        <v>398</v>
      </c>
      <c r="C115" s="1" t="s">
        <v>399</v>
      </c>
      <c r="D115" s="4">
        <v>6</v>
      </c>
      <c r="E115" s="1" t="s">
        <v>169</v>
      </c>
      <c r="H115" s="8">
        <f t="shared" si="2"/>
        <v>0</v>
      </c>
      <c r="I115" s="8">
        <f t="shared" si="3"/>
        <v>0</v>
      </c>
    </row>
    <row r="116" spans="1:9" ht="63.75">
      <c r="A116" s="6">
        <v>119</v>
      </c>
      <c r="B116" s="1" t="s">
        <v>400</v>
      </c>
      <c r="C116" s="1" t="s">
        <v>401</v>
      </c>
      <c r="D116" s="4">
        <v>3</v>
      </c>
      <c r="E116" s="1" t="s">
        <v>169</v>
      </c>
      <c r="H116" s="8">
        <f t="shared" si="2"/>
        <v>0</v>
      </c>
      <c r="I116" s="8">
        <f t="shared" si="3"/>
        <v>0</v>
      </c>
    </row>
    <row r="117" spans="1:9" ht="63.75">
      <c r="A117" s="6">
        <v>120</v>
      </c>
      <c r="B117" s="1" t="s">
        <v>402</v>
      </c>
      <c r="C117" s="1" t="s">
        <v>403</v>
      </c>
      <c r="D117" s="4">
        <v>4</v>
      </c>
      <c r="E117" s="1" t="s">
        <v>169</v>
      </c>
      <c r="H117" s="8">
        <f t="shared" si="2"/>
        <v>0</v>
      </c>
      <c r="I117" s="8">
        <f t="shared" si="3"/>
        <v>0</v>
      </c>
    </row>
    <row r="118" spans="1:9" ht="63.75">
      <c r="A118" s="6">
        <v>121</v>
      </c>
      <c r="B118" s="1" t="s">
        <v>404</v>
      </c>
      <c r="C118" s="1" t="s">
        <v>405</v>
      </c>
      <c r="D118" s="4">
        <v>2</v>
      </c>
      <c r="E118" s="1" t="s">
        <v>169</v>
      </c>
      <c r="H118" s="8">
        <f t="shared" si="2"/>
        <v>0</v>
      </c>
      <c r="I118" s="8">
        <f t="shared" si="3"/>
        <v>0</v>
      </c>
    </row>
    <row r="119" spans="1:9" ht="63.75">
      <c r="A119" s="6">
        <v>122</v>
      </c>
      <c r="B119" s="1" t="s">
        <v>406</v>
      </c>
      <c r="C119" s="1" t="s">
        <v>407</v>
      </c>
      <c r="D119" s="4">
        <v>2</v>
      </c>
      <c r="E119" s="1" t="s">
        <v>169</v>
      </c>
      <c r="H119" s="8">
        <f t="shared" si="2"/>
        <v>0</v>
      </c>
      <c r="I119" s="8">
        <f t="shared" si="3"/>
        <v>0</v>
      </c>
    </row>
    <row r="120" spans="1:9" ht="63.75">
      <c r="A120" s="6">
        <v>123</v>
      </c>
      <c r="B120" s="1" t="s">
        <v>408</v>
      </c>
      <c r="C120" s="1" t="s">
        <v>409</v>
      </c>
      <c r="D120" s="4">
        <v>1</v>
      </c>
      <c r="E120" s="1" t="s">
        <v>169</v>
      </c>
      <c r="H120" s="8">
        <f t="shared" si="2"/>
        <v>0</v>
      </c>
      <c r="I120" s="8">
        <f t="shared" si="3"/>
        <v>0</v>
      </c>
    </row>
    <row r="121" spans="1:9" ht="63.75">
      <c r="A121" s="6">
        <v>124</v>
      </c>
      <c r="B121" s="1" t="s">
        <v>410</v>
      </c>
      <c r="C121" s="1" t="s">
        <v>411</v>
      </c>
      <c r="D121" s="4">
        <v>16</v>
      </c>
      <c r="E121" s="1" t="s">
        <v>169</v>
      </c>
      <c r="H121" s="8">
        <f t="shared" si="2"/>
        <v>0</v>
      </c>
      <c r="I121" s="8">
        <f t="shared" si="3"/>
        <v>0</v>
      </c>
    </row>
    <row r="122" spans="1:9" ht="63.75">
      <c r="A122" s="6">
        <v>125</v>
      </c>
      <c r="B122" s="1" t="s">
        <v>412</v>
      </c>
      <c r="C122" s="1" t="s">
        <v>413</v>
      </c>
      <c r="D122" s="4">
        <v>2</v>
      </c>
      <c r="E122" s="1" t="s">
        <v>169</v>
      </c>
      <c r="H122" s="8">
        <f t="shared" si="2"/>
        <v>0</v>
      </c>
      <c r="I122" s="8">
        <f t="shared" si="3"/>
        <v>0</v>
      </c>
    </row>
    <row r="123" spans="1:9" ht="63.75">
      <c r="A123" s="6">
        <v>126</v>
      </c>
      <c r="B123" s="1" t="s">
        <v>414</v>
      </c>
      <c r="C123" s="1" t="s">
        <v>415</v>
      </c>
      <c r="D123" s="4">
        <v>1</v>
      </c>
      <c r="E123" s="1" t="s">
        <v>169</v>
      </c>
      <c r="H123" s="8">
        <f t="shared" si="2"/>
        <v>0</v>
      </c>
      <c r="I123" s="8">
        <f t="shared" si="3"/>
        <v>0</v>
      </c>
    </row>
    <row r="124" spans="1:9" ht="63.75">
      <c r="A124" s="6">
        <v>127</v>
      </c>
      <c r="B124" s="1" t="s">
        <v>416</v>
      </c>
      <c r="C124" s="1" t="s">
        <v>417</v>
      </c>
      <c r="D124" s="4">
        <v>22</v>
      </c>
      <c r="E124" s="1" t="s">
        <v>169</v>
      </c>
      <c r="H124" s="8">
        <f t="shared" si="2"/>
        <v>0</v>
      </c>
      <c r="I124" s="8">
        <f t="shared" si="3"/>
        <v>0</v>
      </c>
    </row>
    <row r="125" spans="1:9" ht="63.75">
      <c r="A125" s="6">
        <v>128</v>
      </c>
      <c r="B125" s="1" t="s">
        <v>418</v>
      </c>
      <c r="C125" s="1" t="s">
        <v>419</v>
      </c>
      <c r="D125" s="4">
        <v>2</v>
      </c>
      <c r="E125" s="1" t="s">
        <v>169</v>
      </c>
      <c r="H125" s="8">
        <f t="shared" si="2"/>
        <v>0</v>
      </c>
      <c r="I125" s="8">
        <f t="shared" si="3"/>
        <v>0</v>
      </c>
    </row>
    <row r="126" spans="1:9" ht="63.75">
      <c r="A126" s="6">
        <v>129</v>
      </c>
      <c r="B126" s="1" t="s">
        <v>420</v>
      </c>
      <c r="C126" s="1" t="s">
        <v>421</v>
      </c>
      <c r="D126" s="4">
        <v>1</v>
      </c>
      <c r="E126" s="1" t="s">
        <v>169</v>
      </c>
      <c r="H126" s="8">
        <f t="shared" si="2"/>
        <v>0</v>
      </c>
      <c r="I126" s="8">
        <f t="shared" si="3"/>
        <v>0</v>
      </c>
    </row>
    <row r="127" spans="1:9" ht="63.75">
      <c r="A127" s="6">
        <v>130</v>
      </c>
      <c r="B127" s="1" t="s">
        <v>422</v>
      </c>
      <c r="C127" s="1" t="s">
        <v>423</v>
      </c>
      <c r="D127" s="4">
        <v>8</v>
      </c>
      <c r="E127" s="1" t="s">
        <v>169</v>
      </c>
      <c r="H127" s="8">
        <f t="shared" si="2"/>
        <v>0</v>
      </c>
      <c r="I127" s="8">
        <f t="shared" si="3"/>
        <v>0</v>
      </c>
    </row>
    <row r="128" spans="1:9" ht="63.75">
      <c r="A128" s="6">
        <v>131</v>
      </c>
      <c r="B128" s="1" t="s">
        <v>424</v>
      </c>
      <c r="C128" s="1" t="s">
        <v>425</v>
      </c>
      <c r="D128" s="4">
        <v>23</v>
      </c>
      <c r="E128" s="1" t="s">
        <v>169</v>
      </c>
      <c r="H128" s="8">
        <f t="shared" si="2"/>
        <v>0</v>
      </c>
      <c r="I128" s="8">
        <f t="shared" si="3"/>
        <v>0</v>
      </c>
    </row>
    <row r="129" spans="1:9" ht="63.75">
      <c r="A129" s="6">
        <v>132</v>
      </c>
      <c r="B129" s="1" t="s">
        <v>426</v>
      </c>
      <c r="C129" s="1" t="s">
        <v>427</v>
      </c>
      <c r="D129" s="4">
        <v>28</v>
      </c>
      <c r="E129" s="1" t="s">
        <v>169</v>
      </c>
      <c r="H129" s="8">
        <f t="shared" si="2"/>
        <v>0</v>
      </c>
      <c r="I129" s="8">
        <f t="shared" si="3"/>
        <v>0</v>
      </c>
    </row>
    <row r="130" spans="1:9" ht="63.75">
      <c r="A130" s="6">
        <v>133</v>
      </c>
      <c r="B130" s="1" t="s">
        <v>428</v>
      </c>
      <c r="C130" s="1" t="s">
        <v>429</v>
      </c>
      <c r="D130" s="4">
        <v>2</v>
      </c>
      <c r="E130" s="1" t="s">
        <v>169</v>
      </c>
      <c r="H130" s="8">
        <f aca="true" t="shared" si="4" ref="H130:H193">D130*F130</f>
        <v>0</v>
      </c>
      <c r="I130" s="8">
        <f aca="true" t="shared" si="5" ref="I130:I193">D130*G130</f>
        <v>0</v>
      </c>
    </row>
    <row r="131" spans="1:9" ht="63.75">
      <c r="A131" s="6">
        <v>134</v>
      </c>
      <c r="B131" s="1" t="s">
        <v>430</v>
      </c>
      <c r="C131" s="1" t="s">
        <v>431</v>
      </c>
      <c r="D131" s="4">
        <v>1</v>
      </c>
      <c r="E131" s="1" t="s">
        <v>169</v>
      </c>
      <c r="H131" s="8">
        <f t="shared" si="4"/>
        <v>0</v>
      </c>
      <c r="I131" s="8">
        <f t="shared" si="5"/>
        <v>0</v>
      </c>
    </row>
    <row r="132" spans="1:9" ht="51">
      <c r="A132" s="6">
        <v>135</v>
      </c>
      <c r="B132" s="1" t="s">
        <v>432</v>
      </c>
      <c r="C132" s="1" t="s">
        <v>433</v>
      </c>
      <c r="D132" s="4">
        <v>1</v>
      </c>
      <c r="E132" s="1" t="s">
        <v>169</v>
      </c>
      <c r="H132" s="8">
        <f t="shared" si="4"/>
        <v>0</v>
      </c>
      <c r="I132" s="8">
        <f t="shared" si="5"/>
        <v>0</v>
      </c>
    </row>
    <row r="133" spans="1:9" ht="76.5">
      <c r="A133" s="6">
        <v>136</v>
      </c>
      <c r="B133" s="1" t="s">
        <v>434</v>
      </c>
      <c r="C133" s="1" t="s">
        <v>435</v>
      </c>
      <c r="D133" s="4">
        <v>1</v>
      </c>
      <c r="E133" s="1" t="s">
        <v>169</v>
      </c>
      <c r="H133" s="8">
        <f t="shared" si="4"/>
        <v>0</v>
      </c>
      <c r="I133" s="8">
        <f t="shared" si="5"/>
        <v>0</v>
      </c>
    </row>
    <row r="134" spans="1:9" ht="76.5">
      <c r="A134" s="6">
        <v>137</v>
      </c>
      <c r="B134" s="1" t="s">
        <v>436</v>
      </c>
      <c r="C134" s="1" t="s">
        <v>437</v>
      </c>
      <c r="D134" s="4">
        <v>1</v>
      </c>
      <c r="E134" s="1" t="s">
        <v>169</v>
      </c>
      <c r="H134" s="8">
        <f t="shared" si="4"/>
        <v>0</v>
      </c>
      <c r="I134" s="8">
        <f t="shared" si="5"/>
        <v>0</v>
      </c>
    </row>
    <row r="135" spans="1:9" ht="76.5">
      <c r="A135" s="6">
        <v>138</v>
      </c>
      <c r="B135" s="1" t="s">
        <v>438</v>
      </c>
      <c r="C135" s="1" t="s">
        <v>439</v>
      </c>
      <c r="D135" s="4">
        <v>1</v>
      </c>
      <c r="E135" s="1" t="s">
        <v>169</v>
      </c>
      <c r="H135" s="8">
        <f t="shared" si="4"/>
        <v>0</v>
      </c>
      <c r="I135" s="8">
        <f t="shared" si="5"/>
        <v>0</v>
      </c>
    </row>
    <row r="136" spans="1:9" ht="76.5">
      <c r="A136" s="6">
        <v>139</v>
      </c>
      <c r="B136" s="1" t="s">
        <v>440</v>
      </c>
      <c r="C136" s="1" t="s">
        <v>441</v>
      </c>
      <c r="D136" s="4">
        <v>1</v>
      </c>
      <c r="E136" s="1" t="s">
        <v>169</v>
      </c>
      <c r="H136" s="8">
        <f t="shared" si="4"/>
        <v>0</v>
      </c>
      <c r="I136" s="8">
        <f t="shared" si="5"/>
        <v>0</v>
      </c>
    </row>
    <row r="137" spans="1:9" ht="76.5">
      <c r="A137" s="6">
        <v>140</v>
      </c>
      <c r="B137" s="1" t="s">
        <v>442</v>
      </c>
      <c r="C137" s="1" t="s">
        <v>443</v>
      </c>
      <c r="D137" s="4">
        <v>1</v>
      </c>
      <c r="E137" s="1" t="s">
        <v>169</v>
      </c>
      <c r="H137" s="8">
        <f t="shared" si="4"/>
        <v>0</v>
      </c>
      <c r="I137" s="8">
        <f t="shared" si="5"/>
        <v>0</v>
      </c>
    </row>
    <row r="138" spans="1:9" ht="76.5">
      <c r="A138" s="6">
        <v>141</v>
      </c>
      <c r="B138" s="1" t="s">
        <v>444</v>
      </c>
      <c r="C138" s="1" t="s">
        <v>445</v>
      </c>
      <c r="D138" s="4">
        <v>1</v>
      </c>
      <c r="E138" s="1" t="s">
        <v>169</v>
      </c>
      <c r="H138" s="8">
        <f t="shared" si="4"/>
        <v>0</v>
      </c>
      <c r="I138" s="8">
        <f t="shared" si="5"/>
        <v>0</v>
      </c>
    </row>
    <row r="139" spans="1:9" ht="76.5">
      <c r="A139" s="6">
        <v>142</v>
      </c>
      <c r="B139" s="1" t="s">
        <v>446</v>
      </c>
      <c r="C139" s="1" t="s">
        <v>447</v>
      </c>
      <c r="D139" s="4">
        <v>1</v>
      </c>
      <c r="E139" s="1" t="s">
        <v>169</v>
      </c>
      <c r="H139" s="8">
        <f t="shared" si="4"/>
        <v>0</v>
      </c>
      <c r="I139" s="8">
        <f t="shared" si="5"/>
        <v>0</v>
      </c>
    </row>
    <row r="140" spans="1:9" ht="76.5">
      <c r="A140" s="6">
        <v>143</v>
      </c>
      <c r="B140" s="1" t="s">
        <v>448</v>
      </c>
      <c r="C140" s="1" t="s">
        <v>449</v>
      </c>
      <c r="D140" s="4">
        <v>1</v>
      </c>
      <c r="E140" s="1" t="s">
        <v>169</v>
      </c>
      <c r="H140" s="8">
        <f t="shared" si="4"/>
        <v>0</v>
      </c>
      <c r="I140" s="8">
        <f t="shared" si="5"/>
        <v>0</v>
      </c>
    </row>
    <row r="141" spans="1:9" ht="76.5">
      <c r="A141" s="6">
        <v>144</v>
      </c>
      <c r="B141" s="1" t="s">
        <v>450</v>
      </c>
      <c r="C141" s="1" t="s">
        <v>451</v>
      </c>
      <c r="D141" s="4">
        <v>1</v>
      </c>
      <c r="E141" s="1" t="s">
        <v>169</v>
      </c>
      <c r="H141" s="8">
        <f t="shared" si="4"/>
        <v>0</v>
      </c>
      <c r="I141" s="8">
        <f t="shared" si="5"/>
        <v>0</v>
      </c>
    </row>
    <row r="142" spans="1:9" ht="76.5">
      <c r="A142" s="6">
        <v>145</v>
      </c>
      <c r="B142" s="1" t="s">
        <v>452</v>
      </c>
      <c r="C142" s="1" t="s">
        <v>453</v>
      </c>
      <c r="D142" s="4">
        <v>1</v>
      </c>
      <c r="E142" s="1" t="s">
        <v>169</v>
      </c>
      <c r="H142" s="8">
        <f t="shared" si="4"/>
        <v>0</v>
      </c>
      <c r="I142" s="8">
        <f t="shared" si="5"/>
        <v>0</v>
      </c>
    </row>
    <row r="143" spans="1:9" ht="76.5">
      <c r="A143" s="6">
        <v>146</v>
      </c>
      <c r="B143" s="1" t="s">
        <v>454</v>
      </c>
      <c r="C143" s="1" t="s">
        <v>455</v>
      </c>
      <c r="D143" s="4">
        <v>1</v>
      </c>
      <c r="E143" s="1" t="s">
        <v>169</v>
      </c>
      <c r="H143" s="8">
        <f t="shared" si="4"/>
        <v>0</v>
      </c>
      <c r="I143" s="8">
        <f t="shared" si="5"/>
        <v>0</v>
      </c>
    </row>
    <row r="144" spans="1:9" ht="89.25">
      <c r="A144" s="6">
        <v>147</v>
      </c>
      <c r="B144" s="1" t="s">
        <v>456</v>
      </c>
      <c r="C144" s="1" t="s">
        <v>457</v>
      </c>
      <c r="D144" s="4">
        <v>1</v>
      </c>
      <c r="E144" s="1" t="s">
        <v>169</v>
      </c>
      <c r="H144" s="8">
        <f t="shared" si="4"/>
        <v>0</v>
      </c>
      <c r="I144" s="8">
        <f t="shared" si="5"/>
        <v>0</v>
      </c>
    </row>
    <row r="145" spans="1:9" ht="89.25">
      <c r="A145" s="6">
        <v>148</v>
      </c>
      <c r="B145" s="1" t="s">
        <v>458</v>
      </c>
      <c r="C145" s="1" t="s">
        <v>459</v>
      </c>
      <c r="D145" s="4">
        <v>2</v>
      </c>
      <c r="E145" s="1" t="s">
        <v>169</v>
      </c>
      <c r="H145" s="8">
        <f t="shared" si="4"/>
        <v>0</v>
      </c>
      <c r="I145" s="8">
        <f t="shared" si="5"/>
        <v>0</v>
      </c>
    </row>
    <row r="146" spans="1:9" ht="76.5">
      <c r="A146" s="6">
        <v>149</v>
      </c>
      <c r="B146" s="1" t="s">
        <v>460</v>
      </c>
      <c r="C146" s="1" t="s">
        <v>461</v>
      </c>
      <c r="D146" s="4">
        <v>1</v>
      </c>
      <c r="E146" s="1" t="s">
        <v>169</v>
      </c>
      <c r="H146" s="8">
        <f t="shared" si="4"/>
        <v>0</v>
      </c>
      <c r="I146" s="8">
        <f t="shared" si="5"/>
        <v>0</v>
      </c>
    </row>
    <row r="147" spans="1:9" ht="76.5">
      <c r="A147" s="6">
        <v>150</v>
      </c>
      <c r="B147" s="1" t="s">
        <v>462</v>
      </c>
      <c r="C147" s="1" t="s">
        <v>0</v>
      </c>
      <c r="D147" s="4">
        <v>1</v>
      </c>
      <c r="E147" s="1" t="s">
        <v>169</v>
      </c>
      <c r="H147" s="8">
        <f t="shared" si="4"/>
        <v>0</v>
      </c>
      <c r="I147" s="8">
        <f t="shared" si="5"/>
        <v>0</v>
      </c>
    </row>
    <row r="148" spans="1:9" ht="76.5">
      <c r="A148" s="6">
        <v>151</v>
      </c>
      <c r="B148" s="1" t="s">
        <v>1</v>
      </c>
      <c r="C148" s="1" t="s">
        <v>2</v>
      </c>
      <c r="D148" s="4">
        <v>1</v>
      </c>
      <c r="E148" s="1" t="s">
        <v>169</v>
      </c>
      <c r="H148" s="8">
        <f t="shared" si="4"/>
        <v>0</v>
      </c>
      <c r="I148" s="8">
        <f t="shared" si="5"/>
        <v>0</v>
      </c>
    </row>
    <row r="149" spans="1:9" ht="51">
      <c r="A149" s="6">
        <v>152</v>
      </c>
      <c r="B149" s="1" t="s">
        <v>3</v>
      </c>
      <c r="C149" s="1" t="s">
        <v>4</v>
      </c>
      <c r="D149" s="4">
        <v>13</v>
      </c>
      <c r="E149" s="1" t="s">
        <v>169</v>
      </c>
      <c r="H149" s="8">
        <f t="shared" si="4"/>
        <v>0</v>
      </c>
      <c r="I149" s="8">
        <f t="shared" si="5"/>
        <v>0</v>
      </c>
    </row>
    <row r="150" spans="1:9" ht="51">
      <c r="A150" s="6">
        <v>153</v>
      </c>
      <c r="B150" s="1" t="s">
        <v>5</v>
      </c>
      <c r="C150" s="1" t="s">
        <v>6</v>
      </c>
      <c r="D150" s="4">
        <v>27</v>
      </c>
      <c r="E150" s="1" t="s">
        <v>169</v>
      </c>
      <c r="H150" s="8">
        <f t="shared" si="4"/>
        <v>0</v>
      </c>
      <c r="I150" s="8">
        <f t="shared" si="5"/>
        <v>0</v>
      </c>
    </row>
    <row r="151" spans="1:9" ht="51">
      <c r="A151" s="6">
        <v>154</v>
      </c>
      <c r="B151" s="1" t="s">
        <v>7</v>
      </c>
      <c r="C151" s="1" t="s">
        <v>8</v>
      </c>
      <c r="D151" s="4">
        <v>7</v>
      </c>
      <c r="E151" s="1" t="s">
        <v>169</v>
      </c>
      <c r="H151" s="8">
        <f t="shared" si="4"/>
        <v>0</v>
      </c>
      <c r="I151" s="8">
        <f t="shared" si="5"/>
        <v>0</v>
      </c>
    </row>
    <row r="152" spans="1:9" ht="51">
      <c r="A152" s="6">
        <v>155</v>
      </c>
      <c r="B152" s="1" t="s">
        <v>9</v>
      </c>
      <c r="C152" s="1" t="s">
        <v>10</v>
      </c>
      <c r="D152" s="4">
        <v>2</v>
      </c>
      <c r="E152" s="1" t="s">
        <v>169</v>
      </c>
      <c r="H152" s="8">
        <f t="shared" si="4"/>
        <v>0</v>
      </c>
      <c r="I152" s="8">
        <f t="shared" si="5"/>
        <v>0</v>
      </c>
    </row>
    <row r="153" spans="1:9" ht="25.5">
      <c r="A153" s="6">
        <v>156</v>
      </c>
      <c r="B153" s="1" t="s">
        <v>11</v>
      </c>
      <c r="C153" s="1" t="s">
        <v>12</v>
      </c>
      <c r="D153" s="4">
        <v>4</v>
      </c>
      <c r="E153" s="1" t="s">
        <v>169</v>
      </c>
      <c r="H153" s="8">
        <f t="shared" si="4"/>
        <v>0</v>
      </c>
      <c r="I153" s="8">
        <f t="shared" si="5"/>
        <v>0</v>
      </c>
    </row>
    <row r="154" spans="1:9" ht="38.25">
      <c r="A154" s="6">
        <v>157</v>
      </c>
      <c r="B154" s="1" t="s">
        <v>13</v>
      </c>
      <c r="C154" s="1" t="s">
        <v>14</v>
      </c>
      <c r="D154" s="4">
        <v>10</v>
      </c>
      <c r="E154" s="1" t="s">
        <v>169</v>
      </c>
      <c r="H154" s="8">
        <f t="shared" si="4"/>
        <v>0</v>
      </c>
      <c r="I154" s="8">
        <f t="shared" si="5"/>
        <v>0</v>
      </c>
    </row>
    <row r="155" spans="1:9" ht="38.25">
      <c r="A155" s="6">
        <v>158</v>
      </c>
      <c r="B155" s="1" t="s">
        <v>15</v>
      </c>
      <c r="C155" s="1" t="s">
        <v>16</v>
      </c>
      <c r="D155" s="4">
        <v>25</v>
      </c>
      <c r="E155" s="1" t="s">
        <v>169</v>
      </c>
      <c r="H155" s="8">
        <f t="shared" si="4"/>
        <v>0</v>
      </c>
      <c r="I155" s="8">
        <f t="shared" si="5"/>
        <v>0</v>
      </c>
    </row>
    <row r="156" spans="1:9" ht="38.25">
      <c r="A156" s="6">
        <v>159</v>
      </c>
      <c r="B156" s="1" t="s">
        <v>17</v>
      </c>
      <c r="C156" s="1" t="s">
        <v>18</v>
      </c>
      <c r="D156" s="4">
        <v>4</v>
      </c>
      <c r="E156" s="1" t="s">
        <v>169</v>
      </c>
      <c r="H156" s="8">
        <f t="shared" si="4"/>
        <v>0</v>
      </c>
      <c r="I156" s="8">
        <f t="shared" si="5"/>
        <v>0</v>
      </c>
    </row>
    <row r="157" spans="1:9" ht="38.25">
      <c r="A157" s="6">
        <v>160</v>
      </c>
      <c r="B157" s="1" t="s">
        <v>19</v>
      </c>
      <c r="C157" s="1" t="s">
        <v>20</v>
      </c>
      <c r="D157" s="4">
        <v>2</v>
      </c>
      <c r="E157" s="1" t="s">
        <v>169</v>
      </c>
      <c r="H157" s="8">
        <f t="shared" si="4"/>
        <v>0</v>
      </c>
      <c r="I157" s="8">
        <f t="shared" si="5"/>
        <v>0</v>
      </c>
    </row>
    <row r="158" spans="1:9" ht="38.25">
      <c r="A158" s="6">
        <v>161</v>
      </c>
      <c r="B158" s="1" t="s">
        <v>21</v>
      </c>
      <c r="C158" s="1" t="s">
        <v>22</v>
      </c>
      <c r="D158" s="4">
        <v>3</v>
      </c>
      <c r="E158" s="1" t="s">
        <v>169</v>
      </c>
      <c r="H158" s="8">
        <f t="shared" si="4"/>
        <v>0</v>
      </c>
      <c r="I158" s="8">
        <f t="shared" si="5"/>
        <v>0</v>
      </c>
    </row>
    <row r="159" spans="1:9" ht="38.25">
      <c r="A159" s="6">
        <v>162</v>
      </c>
      <c r="B159" s="1" t="s">
        <v>23</v>
      </c>
      <c r="C159" s="1" t="s">
        <v>24</v>
      </c>
      <c r="D159" s="4">
        <v>2</v>
      </c>
      <c r="E159" s="1" t="s">
        <v>169</v>
      </c>
      <c r="H159" s="8">
        <f t="shared" si="4"/>
        <v>0</v>
      </c>
      <c r="I159" s="8">
        <f t="shared" si="5"/>
        <v>0</v>
      </c>
    </row>
    <row r="160" spans="1:9" ht="38.25">
      <c r="A160" s="6">
        <v>163</v>
      </c>
      <c r="B160" s="1" t="s">
        <v>25</v>
      </c>
      <c r="C160" s="1" t="s">
        <v>26</v>
      </c>
      <c r="D160" s="4">
        <v>3</v>
      </c>
      <c r="E160" s="1" t="s">
        <v>169</v>
      </c>
      <c r="H160" s="8">
        <f t="shared" si="4"/>
        <v>0</v>
      </c>
      <c r="I160" s="8">
        <f t="shared" si="5"/>
        <v>0</v>
      </c>
    </row>
    <row r="161" spans="1:9" ht="51">
      <c r="A161" s="6">
        <v>164</v>
      </c>
      <c r="B161" s="1" t="s">
        <v>27</v>
      </c>
      <c r="C161" s="1" t="s">
        <v>28</v>
      </c>
      <c r="D161" s="4">
        <v>1</v>
      </c>
      <c r="E161" s="1" t="s">
        <v>169</v>
      </c>
      <c r="H161" s="8">
        <f t="shared" si="4"/>
        <v>0</v>
      </c>
      <c r="I161" s="8">
        <f t="shared" si="5"/>
        <v>0</v>
      </c>
    </row>
    <row r="162" spans="1:9" ht="51">
      <c r="A162" s="6">
        <v>165</v>
      </c>
      <c r="B162" s="1" t="s">
        <v>29</v>
      </c>
      <c r="C162" s="1" t="s">
        <v>30</v>
      </c>
      <c r="D162" s="4">
        <v>3</v>
      </c>
      <c r="E162" s="1" t="s">
        <v>169</v>
      </c>
      <c r="H162" s="8">
        <f t="shared" si="4"/>
        <v>0</v>
      </c>
      <c r="I162" s="8">
        <f t="shared" si="5"/>
        <v>0</v>
      </c>
    </row>
    <row r="163" spans="1:9" ht="51">
      <c r="A163" s="6">
        <v>166</v>
      </c>
      <c r="B163" s="1" t="s">
        <v>31</v>
      </c>
      <c r="C163" s="1" t="s">
        <v>32</v>
      </c>
      <c r="D163" s="4">
        <v>1</v>
      </c>
      <c r="E163" s="1" t="s">
        <v>169</v>
      </c>
      <c r="H163" s="8">
        <f t="shared" si="4"/>
        <v>0</v>
      </c>
      <c r="I163" s="8">
        <f t="shared" si="5"/>
        <v>0</v>
      </c>
    </row>
    <row r="164" spans="1:9" ht="51">
      <c r="A164" s="6">
        <v>167</v>
      </c>
      <c r="B164" s="1" t="s">
        <v>33</v>
      </c>
      <c r="C164" s="1" t="s">
        <v>34</v>
      </c>
      <c r="D164" s="4">
        <v>1</v>
      </c>
      <c r="E164" s="1" t="s">
        <v>169</v>
      </c>
      <c r="H164" s="8">
        <f t="shared" si="4"/>
        <v>0</v>
      </c>
      <c r="I164" s="8">
        <f t="shared" si="5"/>
        <v>0</v>
      </c>
    </row>
    <row r="165" spans="1:9" ht="51">
      <c r="A165" s="6">
        <v>168</v>
      </c>
      <c r="B165" s="1" t="s">
        <v>35</v>
      </c>
      <c r="C165" s="1" t="s">
        <v>36</v>
      </c>
      <c r="D165" s="4">
        <v>3</v>
      </c>
      <c r="E165" s="1" t="s">
        <v>169</v>
      </c>
      <c r="H165" s="8">
        <f t="shared" si="4"/>
        <v>0</v>
      </c>
      <c r="I165" s="8">
        <f t="shared" si="5"/>
        <v>0</v>
      </c>
    </row>
    <row r="166" spans="1:9" ht="51">
      <c r="A166" s="6">
        <v>169</v>
      </c>
      <c r="B166" s="1" t="s">
        <v>37</v>
      </c>
      <c r="C166" s="1" t="s">
        <v>38</v>
      </c>
      <c r="D166" s="4">
        <v>1</v>
      </c>
      <c r="E166" s="1" t="s">
        <v>169</v>
      </c>
      <c r="H166" s="8">
        <f t="shared" si="4"/>
        <v>0</v>
      </c>
      <c r="I166" s="8">
        <f t="shared" si="5"/>
        <v>0</v>
      </c>
    </row>
    <row r="167" spans="1:9" ht="51">
      <c r="A167" s="6">
        <v>170</v>
      </c>
      <c r="B167" s="1" t="s">
        <v>39</v>
      </c>
      <c r="C167" s="1" t="s">
        <v>40</v>
      </c>
      <c r="D167" s="4">
        <v>2</v>
      </c>
      <c r="E167" s="1" t="s">
        <v>169</v>
      </c>
      <c r="H167" s="8">
        <f t="shared" si="4"/>
        <v>0</v>
      </c>
      <c r="I167" s="8">
        <f t="shared" si="5"/>
        <v>0</v>
      </c>
    </row>
    <row r="168" spans="1:9" ht="51">
      <c r="A168" s="6">
        <v>171</v>
      </c>
      <c r="B168" s="1" t="s">
        <v>41</v>
      </c>
      <c r="C168" s="1" t="s">
        <v>42</v>
      </c>
      <c r="D168" s="4">
        <v>1</v>
      </c>
      <c r="E168" s="1" t="s">
        <v>169</v>
      </c>
      <c r="H168" s="8">
        <f t="shared" si="4"/>
        <v>0</v>
      </c>
      <c r="I168" s="8">
        <f t="shared" si="5"/>
        <v>0</v>
      </c>
    </row>
    <row r="169" spans="1:9" ht="51">
      <c r="A169" s="6">
        <v>172</v>
      </c>
      <c r="B169" s="1" t="s">
        <v>43</v>
      </c>
      <c r="C169" s="1" t="s">
        <v>44</v>
      </c>
      <c r="D169" s="4">
        <v>1</v>
      </c>
      <c r="E169" s="1" t="s">
        <v>169</v>
      </c>
      <c r="H169" s="8">
        <f t="shared" si="4"/>
        <v>0</v>
      </c>
      <c r="I169" s="8">
        <f t="shared" si="5"/>
        <v>0</v>
      </c>
    </row>
    <row r="170" spans="1:9" ht="51">
      <c r="A170" s="6">
        <v>173</v>
      </c>
      <c r="B170" s="1" t="s">
        <v>45</v>
      </c>
      <c r="C170" s="1" t="s">
        <v>46</v>
      </c>
      <c r="D170" s="4">
        <v>4</v>
      </c>
      <c r="E170" s="1" t="s">
        <v>169</v>
      </c>
      <c r="H170" s="8">
        <f t="shared" si="4"/>
        <v>0</v>
      </c>
      <c r="I170" s="8">
        <f t="shared" si="5"/>
        <v>0</v>
      </c>
    </row>
    <row r="171" spans="1:9" ht="51">
      <c r="A171" s="6">
        <v>174</v>
      </c>
      <c r="B171" s="1" t="s">
        <v>47</v>
      </c>
      <c r="C171" s="1" t="s">
        <v>48</v>
      </c>
      <c r="D171" s="4">
        <v>1</v>
      </c>
      <c r="E171" s="1" t="s">
        <v>169</v>
      </c>
      <c r="H171" s="8">
        <f t="shared" si="4"/>
        <v>0</v>
      </c>
      <c r="I171" s="8">
        <f t="shared" si="5"/>
        <v>0</v>
      </c>
    </row>
    <row r="172" spans="1:9" ht="51">
      <c r="A172" s="6">
        <v>175</v>
      </c>
      <c r="B172" s="1" t="s">
        <v>49</v>
      </c>
      <c r="C172" s="1" t="s">
        <v>50</v>
      </c>
      <c r="D172" s="4">
        <v>38</v>
      </c>
      <c r="E172" s="1" t="s">
        <v>169</v>
      </c>
      <c r="H172" s="8">
        <f t="shared" si="4"/>
        <v>0</v>
      </c>
      <c r="I172" s="8">
        <f t="shared" si="5"/>
        <v>0</v>
      </c>
    </row>
    <row r="173" spans="1:9" ht="51">
      <c r="A173" s="6">
        <v>176</v>
      </c>
      <c r="B173" s="1" t="s">
        <v>51</v>
      </c>
      <c r="C173" s="1" t="s">
        <v>52</v>
      </c>
      <c r="D173" s="4">
        <v>2</v>
      </c>
      <c r="E173" s="1" t="s">
        <v>169</v>
      </c>
      <c r="H173" s="8">
        <f t="shared" si="4"/>
        <v>0</v>
      </c>
      <c r="I173" s="8">
        <f t="shared" si="5"/>
        <v>0</v>
      </c>
    </row>
    <row r="174" spans="1:9" ht="63.75">
      <c r="A174" s="6">
        <v>177</v>
      </c>
      <c r="B174" s="1" t="s">
        <v>53</v>
      </c>
      <c r="C174" s="1" t="s">
        <v>54</v>
      </c>
      <c r="D174" s="4">
        <v>1</v>
      </c>
      <c r="E174" s="1" t="s">
        <v>169</v>
      </c>
      <c r="H174" s="8">
        <f t="shared" si="4"/>
        <v>0</v>
      </c>
      <c r="I174" s="8">
        <f t="shared" si="5"/>
        <v>0</v>
      </c>
    </row>
    <row r="175" spans="1:9" ht="63.75">
      <c r="A175" s="6">
        <v>178</v>
      </c>
      <c r="B175" s="1" t="s">
        <v>55</v>
      </c>
      <c r="C175" s="1" t="s">
        <v>56</v>
      </c>
      <c r="D175" s="4">
        <v>2</v>
      </c>
      <c r="E175" s="1" t="s">
        <v>169</v>
      </c>
      <c r="H175" s="8">
        <f t="shared" si="4"/>
        <v>0</v>
      </c>
      <c r="I175" s="8">
        <f t="shared" si="5"/>
        <v>0</v>
      </c>
    </row>
    <row r="176" spans="1:9" ht="63.75">
      <c r="A176" s="6">
        <v>179</v>
      </c>
      <c r="B176" s="1" t="s">
        <v>57</v>
      </c>
      <c r="C176" s="1" t="s">
        <v>58</v>
      </c>
      <c r="D176" s="4">
        <v>1</v>
      </c>
      <c r="E176" s="1" t="s">
        <v>169</v>
      </c>
      <c r="H176" s="8">
        <f t="shared" si="4"/>
        <v>0</v>
      </c>
      <c r="I176" s="8">
        <f t="shared" si="5"/>
        <v>0</v>
      </c>
    </row>
    <row r="177" spans="1:9" ht="63.75">
      <c r="A177" s="6">
        <v>180</v>
      </c>
      <c r="B177" s="1" t="s">
        <v>59</v>
      </c>
      <c r="C177" s="1" t="s">
        <v>60</v>
      </c>
      <c r="D177" s="4">
        <v>1</v>
      </c>
      <c r="E177" s="1" t="s">
        <v>169</v>
      </c>
      <c r="H177" s="8">
        <f t="shared" si="4"/>
        <v>0</v>
      </c>
      <c r="I177" s="8">
        <f t="shared" si="5"/>
        <v>0</v>
      </c>
    </row>
    <row r="178" spans="1:9" ht="63.75">
      <c r="A178" s="6">
        <v>181</v>
      </c>
      <c r="B178" s="1" t="s">
        <v>61</v>
      </c>
      <c r="C178" s="1" t="s">
        <v>62</v>
      </c>
      <c r="D178" s="4">
        <v>1</v>
      </c>
      <c r="E178" s="1" t="s">
        <v>169</v>
      </c>
      <c r="H178" s="8">
        <f t="shared" si="4"/>
        <v>0</v>
      </c>
      <c r="I178" s="8">
        <f t="shared" si="5"/>
        <v>0</v>
      </c>
    </row>
    <row r="179" spans="1:9" ht="63.75">
      <c r="A179" s="6">
        <v>182</v>
      </c>
      <c r="B179" s="1" t="s">
        <v>63</v>
      </c>
      <c r="C179" s="1" t="s">
        <v>64</v>
      </c>
      <c r="D179" s="4">
        <v>2</v>
      </c>
      <c r="E179" s="1" t="s">
        <v>169</v>
      </c>
      <c r="H179" s="8">
        <f t="shared" si="4"/>
        <v>0</v>
      </c>
      <c r="I179" s="8">
        <f t="shared" si="5"/>
        <v>0</v>
      </c>
    </row>
    <row r="180" spans="1:9" ht="63.75">
      <c r="A180" s="6">
        <v>183</v>
      </c>
      <c r="B180" s="1" t="s">
        <v>65</v>
      </c>
      <c r="C180" s="1" t="s">
        <v>66</v>
      </c>
      <c r="D180" s="4">
        <v>2</v>
      </c>
      <c r="E180" s="1" t="s">
        <v>169</v>
      </c>
      <c r="H180" s="8">
        <f t="shared" si="4"/>
        <v>0</v>
      </c>
      <c r="I180" s="8">
        <f t="shared" si="5"/>
        <v>0</v>
      </c>
    </row>
    <row r="181" spans="1:9" ht="63.75">
      <c r="A181" s="6">
        <v>184</v>
      </c>
      <c r="B181" s="1" t="s">
        <v>67</v>
      </c>
      <c r="C181" s="1" t="s">
        <v>68</v>
      </c>
      <c r="D181" s="4">
        <v>2</v>
      </c>
      <c r="E181" s="1" t="s">
        <v>169</v>
      </c>
      <c r="H181" s="8">
        <f t="shared" si="4"/>
        <v>0</v>
      </c>
      <c r="I181" s="8">
        <f t="shared" si="5"/>
        <v>0</v>
      </c>
    </row>
    <row r="182" spans="1:9" ht="63.75">
      <c r="A182" s="6">
        <v>185</v>
      </c>
      <c r="B182" s="1" t="s">
        <v>69</v>
      </c>
      <c r="C182" s="1" t="s">
        <v>70</v>
      </c>
      <c r="D182" s="4">
        <v>2</v>
      </c>
      <c r="E182" s="1" t="s">
        <v>169</v>
      </c>
      <c r="H182" s="8">
        <f t="shared" si="4"/>
        <v>0</v>
      </c>
      <c r="I182" s="8">
        <f t="shared" si="5"/>
        <v>0</v>
      </c>
    </row>
    <row r="183" spans="1:9" ht="63.75">
      <c r="A183" s="6">
        <v>186</v>
      </c>
      <c r="B183" s="1" t="s">
        <v>71</v>
      </c>
      <c r="C183" s="1" t="s">
        <v>72</v>
      </c>
      <c r="D183" s="4">
        <v>2</v>
      </c>
      <c r="E183" s="1" t="s">
        <v>169</v>
      </c>
      <c r="H183" s="8">
        <f t="shared" si="4"/>
        <v>0</v>
      </c>
      <c r="I183" s="8">
        <f t="shared" si="5"/>
        <v>0</v>
      </c>
    </row>
    <row r="184" spans="1:9" ht="63.75">
      <c r="A184" s="6">
        <v>187</v>
      </c>
      <c r="B184" s="1" t="s">
        <v>73</v>
      </c>
      <c r="C184" s="1" t="s">
        <v>74</v>
      </c>
      <c r="D184" s="4">
        <v>1</v>
      </c>
      <c r="E184" s="1" t="s">
        <v>169</v>
      </c>
      <c r="H184" s="8">
        <f t="shared" si="4"/>
        <v>0</v>
      </c>
      <c r="I184" s="8">
        <f t="shared" si="5"/>
        <v>0</v>
      </c>
    </row>
    <row r="185" spans="1:9" ht="63.75">
      <c r="A185" s="6">
        <v>188</v>
      </c>
      <c r="B185" s="1" t="s">
        <v>75</v>
      </c>
      <c r="C185" s="1" t="s">
        <v>76</v>
      </c>
      <c r="D185" s="4">
        <v>2</v>
      </c>
      <c r="E185" s="1" t="s">
        <v>169</v>
      </c>
      <c r="H185" s="8">
        <f t="shared" si="4"/>
        <v>0</v>
      </c>
      <c r="I185" s="8">
        <f t="shared" si="5"/>
        <v>0</v>
      </c>
    </row>
    <row r="186" spans="1:9" ht="63.75">
      <c r="A186" s="6">
        <v>189</v>
      </c>
      <c r="B186" s="1" t="s">
        <v>77</v>
      </c>
      <c r="C186" s="1" t="s">
        <v>78</v>
      </c>
      <c r="D186" s="4">
        <v>2</v>
      </c>
      <c r="E186" s="1" t="s">
        <v>169</v>
      </c>
      <c r="H186" s="8">
        <f t="shared" si="4"/>
        <v>0</v>
      </c>
      <c r="I186" s="8">
        <f t="shared" si="5"/>
        <v>0</v>
      </c>
    </row>
    <row r="187" spans="1:9" ht="63.75">
      <c r="A187" s="6">
        <v>190</v>
      </c>
      <c r="B187" s="1" t="s">
        <v>79</v>
      </c>
      <c r="C187" s="1" t="s">
        <v>80</v>
      </c>
      <c r="D187" s="4">
        <v>2</v>
      </c>
      <c r="E187" s="1" t="s">
        <v>169</v>
      </c>
      <c r="H187" s="8">
        <f t="shared" si="4"/>
        <v>0</v>
      </c>
      <c r="I187" s="8">
        <f t="shared" si="5"/>
        <v>0</v>
      </c>
    </row>
    <row r="188" spans="1:9" ht="63.75">
      <c r="A188" s="6">
        <v>191</v>
      </c>
      <c r="B188" s="1" t="s">
        <v>81</v>
      </c>
      <c r="C188" s="1" t="s">
        <v>82</v>
      </c>
      <c r="D188" s="4">
        <v>2</v>
      </c>
      <c r="E188" s="1" t="s">
        <v>169</v>
      </c>
      <c r="H188" s="8">
        <f t="shared" si="4"/>
        <v>0</v>
      </c>
      <c r="I188" s="8">
        <f t="shared" si="5"/>
        <v>0</v>
      </c>
    </row>
    <row r="189" spans="1:9" ht="63.75">
      <c r="A189" s="6">
        <v>192</v>
      </c>
      <c r="B189" s="1" t="s">
        <v>83</v>
      </c>
      <c r="C189" s="1" t="s">
        <v>84</v>
      </c>
      <c r="D189" s="4">
        <v>2</v>
      </c>
      <c r="E189" s="1" t="s">
        <v>169</v>
      </c>
      <c r="H189" s="8">
        <f t="shared" si="4"/>
        <v>0</v>
      </c>
      <c r="I189" s="8">
        <f t="shared" si="5"/>
        <v>0</v>
      </c>
    </row>
    <row r="190" spans="1:9" ht="63.75">
      <c r="A190" s="6">
        <v>193</v>
      </c>
      <c r="B190" s="1" t="s">
        <v>85</v>
      </c>
      <c r="C190" s="1" t="s">
        <v>86</v>
      </c>
      <c r="D190" s="4">
        <v>2</v>
      </c>
      <c r="E190" s="1" t="s">
        <v>169</v>
      </c>
      <c r="H190" s="8">
        <f t="shared" si="4"/>
        <v>0</v>
      </c>
      <c r="I190" s="8">
        <f t="shared" si="5"/>
        <v>0</v>
      </c>
    </row>
    <row r="191" spans="1:9" ht="63.75">
      <c r="A191" s="6">
        <v>194</v>
      </c>
      <c r="B191" s="1" t="s">
        <v>87</v>
      </c>
      <c r="C191" s="1" t="s">
        <v>88</v>
      </c>
      <c r="D191" s="4">
        <v>2</v>
      </c>
      <c r="E191" s="1" t="s">
        <v>169</v>
      </c>
      <c r="H191" s="8">
        <f t="shared" si="4"/>
        <v>0</v>
      </c>
      <c r="I191" s="8">
        <f t="shared" si="5"/>
        <v>0</v>
      </c>
    </row>
    <row r="192" spans="1:9" ht="63.75">
      <c r="A192" s="6">
        <v>195</v>
      </c>
      <c r="B192" s="1" t="s">
        <v>89</v>
      </c>
      <c r="C192" s="1" t="s">
        <v>90</v>
      </c>
      <c r="D192" s="4">
        <v>2</v>
      </c>
      <c r="E192" s="1" t="s">
        <v>169</v>
      </c>
      <c r="H192" s="8">
        <f t="shared" si="4"/>
        <v>0</v>
      </c>
      <c r="I192" s="8">
        <f t="shared" si="5"/>
        <v>0</v>
      </c>
    </row>
    <row r="193" spans="1:9" ht="63.75">
      <c r="A193" s="6">
        <v>196</v>
      </c>
      <c r="B193" s="1" t="s">
        <v>91</v>
      </c>
      <c r="C193" s="1" t="s">
        <v>92</v>
      </c>
      <c r="D193" s="4">
        <v>2</v>
      </c>
      <c r="E193" s="1" t="s">
        <v>169</v>
      </c>
      <c r="H193" s="8">
        <f t="shared" si="4"/>
        <v>0</v>
      </c>
      <c r="I193" s="8">
        <f t="shared" si="5"/>
        <v>0</v>
      </c>
    </row>
    <row r="194" spans="1:9" ht="63.75">
      <c r="A194" s="6">
        <v>197</v>
      </c>
      <c r="B194" s="1" t="s">
        <v>93</v>
      </c>
      <c r="C194" s="1" t="s">
        <v>94</v>
      </c>
      <c r="D194" s="4">
        <v>1</v>
      </c>
      <c r="E194" s="1" t="s">
        <v>169</v>
      </c>
      <c r="H194" s="8">
        <f aca="true" t="shared" si="6" ref="H194:H212">D194*F194</f>
        <v>0</v>
      </c>
      <c r="I194" s="8">
        <f aca="true" t="shared" si="7" ref="I194:I212">D194*G194</f>
        <v>0</v>
      </c>
    </row>
    <row r="195" spans="1:9" ht="63.75">
      <c r="A195" s="6">
        <v>198</v>
      </c>
      <c r="B195" s="1" t="s">
        <v>95</v>
      </c>
      <c r="C195" s="1" t="s">
        <v>96</v>
      </c>
      <c r="D195" s="4">
        <v>2</v>
      </c>
      <c r="E195" s="1" t="s">
        <v>169</v>
      </c>
      <c r="H195" s="8">
        <f t="shared" si="6"/>
        <v>0</v>
      </c>
      <c r="I195" s="8">
        <f t="shared" si="7"/>
        <v>0</v>
      </c>
    </row>
    <row r="196" spans="1:9" ht="63.75">
      <c r="A196" s="6">
        <v>199</v>
      </c>
      <c r="B196" s="1" t="s">
        <v>97</v>
      </c>
      <c r="C196" s="1" t="s">
        <v>98</v>
      </c>
      <c r="D196" s="4">
        <v>1</v>
      </c>
      <c r="E196" s="1" t="s">
        <v>169</v>
      </c>
      <c r="H196" s="8">
        <f t="shared" si="6"/>
        <v>0</v>
      </c>
      <c r="I196" s="8">
        <f t="shared" si="7"/>
        <v>0</v>
      </c>
    </row>
    <row r="197" spans="1:9" ht="51">
      <c r="A197" s="6">
        <v>200</v>
      </c>
      <c r="B197" s="1" t="s">
        <v>99</v>
      </c>
      <c r="C197" s="1" t="s">
        <v>100</v>
      </c>
      <c r="D197" s="4">
        <v>1</v>
      </c>
      <c r="E197" s="1" t="s">
        <v>169</v>
      </c>
      <c r="H197" s="8">
        <f t="shared" si="6"/>
        <v>0</v>
      </c>
      <c r="I197" s="8">
        <f t="shared" si="7"/>
        <v>0</v>
      </c>
    </row>
    <row r="198" spans="1:9" ht="51">
      <c r="A198" s="6">
        <v>201</v>
      </c>
      <c r="B198" s="1" t="s">
        <v>101</v>
      </c>
      <c r="C198" s="1" t="s">
        <v>102</v>
      </c>
      <c r="D198" s="4">
        <v>1</v>
      </c>
      <c r="E198" s="1" t="s">
        <v>169</v>
      </c>
      <c r="H198" s="8">
        <f t="shared" si="6"/>
        <v>0</v>
      </c>
      <c r="I198" s="8">
        <f t="shared" si="7"/>
        <v>0</v>
      </c>
    </row>
    <row r="199" spans="1:9" ht="51">
      <c r="A199" s="6">
        <v>202</v>
      </c>
      <c r="B199" s="1" t="s">
        <v>103</v>
      </c>
      <c r="C199" s="1" t="s">
        <v>104</v>
      </c>
      <c r="D199" s="4">
        <v>1</v>
      </c>
      <c r="E199" s="1" t="s">
        <v>169</v>
      </c>
      <c r="H199" s="8">
        <f t="shared" si="6"/>
        <v>0</v>
      </c>
      <c r="I199" s="8">
        <f t="shared" si="7"/>
        <v>0</v>
      </c>
    </row>
    <row r="200" spans="1:9" ht="51">
      <c r="A200" s="6">
        <v>203</v>
      </c>
      <c r="B200" s="1" t="s">
        <v>105</v>
      </c>
      <c r="C200" s="1" t="s">
        <v>106</v>
      </c>
      <c r="D200" s="4">
        <v>2</v>
      </c>
      <c r="E200" s="1" t="s">
        <v>169</v>
      </c>
      <c r="H200" s="8">
        <f t="shared" si="6"/>
        <v>0</v>
      </c>
      <c r="I200" s="8">
        <f t="shared" si="7"/>
        <v>0</v>
      </c>
    </row>
    <row r="201" spans="1:9" ht="51">
      <c r="A201" s="6">
        <v>204</v>
      </c>
      <c r="B201" s="1" t="s">
        <v>107</v>
      </c>
      <c r="C201" s="1" t="s">
        <v>108</v>
      </c>
      <c r="D201" s="4">
        <v>2</v>
      </c>
      <c r="E201" s="1" t="s">
        <v>169</v>
      </c>
      <c r="H201" s="8">
        <f t="shared" si="6"/>
        <v>0</v>
      </c>
      <c r="I201" s="8">
        <f t="shared" si="7"/>
        <v>0</v>
      </c>
    </row>
    <row r="202" spans="1:9" ht="51">
      <c r="A202" s="6">
        <v>205</v>
      </c>
      <c r="B202" s="1" t="s">
        <v>109</v>
      </c>
      <c r="C202" s="1" t="s">
        <v>110</v>
      </c>
      <c r="D202" s="4">
        <v>1</v>
      </c>
      <c r="E202" s="1" t="s">
        <v>169</v>
      </c>
      <c r="H202" s="8">
        <f t="shared" si="6"/>
        <v>0</v>
      </c>
      <c r="I202" s="8">
        <f t="shared" si="7"/>
        <v>0</v>
      </c>
    </row>
    <row r="203" spans="1:9" ht="51">
      <c r="A203" s="6">
        <v>206</v>
      </c>
      <c r="B203" s="1" t="s">
        <v>111</v>
      </c>
      <c r="C203" s="1" t="s">
        <v>112</v>
      </c>
      <c r="D203" s="4">
        <v>1</v>
      </c>
      <c r="E203" s="1" t="s">
        <v>169</v>
      </c>
      <c r="H203" s="8">
        <f t="shared" si="6"/>
        <v>0</v>
      </c>
      <c r="I203" s="8">
        <f t="shared" si="7"/>
        <v>0</v>
      </c>
    </row>
    <row r="204" spans="1:9" ht="63.75">
      <c r="A204" s="6">
        <v>207</v>
      </c>
      <c r="B204" s="1" t="s">
        <v>113</v>
      </c>
      <c r="C204" s="1" t="s">
        <v>114</v>
      </c>
      <c r="D204" s="4">
        <v>42</v>
      </c>
      <c r="E204" s="1" t="s">
        <v>169</v>
      </c>
      <c r="H204" s="8">
        <f t="shared" si="6"/>
        <v>0</v>
      </c>
      <c r="I204" s="8">
        <f t="shared" si="7"/>
        <v>0</v>
      </c>
    </row>
    <row r="205" spans="1:9" ht="51">
      <c r="A205" s="6">
        <v>208</v>
      </c>
      <c r="B205" s="1" t="s">
        <v>115</v>
      </c>
      <c r="C205" s="1" t="s">
        <v>116</v>
      </c>
      <c r="D205" s="4">
        <v>1</v>
      </c>
      <c r="E205" s="1" t="s">
        <v>169</v>
      </c>
      <c r="H205" s="8">
        <f t="shared" si="6"/>
        <v>0</v>
      </c>
      <c r="I205" s="8">
        <f t="shared" si="7"/>
        <v>0</v>
      </c>
    </row>
    <row r="206" spans="1:9" ht="51">
      <c r="A206" s="6">
        <v>209</v>
      </c>
      <c r="B206" s="1" t="s">
        <v>117</v>
      </c>
      <c r="C206" s="1" t="s">
        <v>118</v>
      </c>
      <c r="D206" s="4">
        <v>1</v>
      </c>
      <c r="E206" s="1" t="s">
        <v>169</v>
      </c>
      <c r="H206" s="8">
        <f t="shared" si="6"/>
        <v>0</v>
      </c>
      <c r="I206" s="8">
        <f t="shared" si="7"/>
        <v>0</v>
      </c>
    </row>
    <row r="207" spans="1:9" ht="51">
      <c r="A207" s="6">
        <v>210</v>
      </c>
      <c r="B207" s="1" t="s">
        <v>119</v>
      </c>
      <c r="C207" s="1" t="s">
        <v>120</v>
      </c>
      <c r="D207" s="4">
        <v>1</v>
      </c>
      <c r="E207" s="1" t="s">
        <v>169</v>
      </c>
      <c r="H207" s="8">
        <f t="shared" si="6"/>
        <v>0</v>
      </c>
      <c r="I207" s="8">
        <f t="shared" si="7"/>
        <v>0</v>
      </c>
    </row>
    <row r="208" spans="1:9" ht="51">
      <c r="A208" s="6">
        <v>211</v>
      </c>
      <c r="B208" s="1" t="s">
        <v>121</v>
      </c>
      <c r="C208" s="1" t="s">
        <v>122</v>
      </c>
      <c r="D208" s="4">
        <v>1</v>
      </c>
      <c r="E208" s="1" t="s">
        <v>169</v>
      </c>
      <c r="H208" s="8">
        <f t="shared" si="6"/>
        <v>0</v>
      </c>
      <c r="I208" s="8">
        <f t="shared" si="7"/>
        <v>0</v>
      </c>
    </row>
    <row r="209" spans="1:9" ht="51">
      <c r="A209" s="6">
        <v>212</v>
      </c>
      <c r="B209" s="1" t="s">
        <v>123</v>
      </c>
      <c r="C209" s="1" t="s">
        <v>124</v>
      </c>
      <c r="D209" s="4">
        <v>1</v>
      </c>
      <c r="E209" s="1" t="s">
        <v>169</v>
      </c>
      <c r="H209" s="8">
        <f t="shared" si="6"/>
        <v>0</v>
      </c>
      <c r="I209" s="8">
        <f t="shared" si="7"/>
        <v>0</v>
      </c>
    </row>
    <row r="210" spans="1:9" ht="51">
      <c r="A210" s="6">
        <v>213</v>
      </c>
      <c r="B210" s="1" t="s">
        <v>125</v>
      </c>
      <c r="C210" s="1" t="s">
        <v>126</v>
      </c>
      <c r="D210" s="4">
        <v>1</v>
      </c>
      <c r="E210" s="1" t="s">
        <v>169</v>
      </c>
      <c r="H210" s="8">
        <f t="shared" si="6"/>
        <v>0</v>
      </c>
      <c r="I210" s="8">
        <f t="shared" si="7"/>
        <v>0</v>
      </c>
    </row>
    <row r="211" spans="1:9" ht="38.25">
      <c r="A211" s="6">
        <v>214</v>
      </c>
      <c r="B211" s="1" t="s">
        <v>127</v>
      </c>
      <c r="C211" s="1" t="s">
        <v>128</v>
      </c>
      <c r="D211" s="4">
        <v>5</v>
      </c>
      <c r="E211" s="1" t="s">
        <v>169</v>
      </c>
      <c r="H211" s="8">
        <f t="shared" si="6"/>
        <v>0</v>
      </c>
      <c r="I211" s="8">
        <f t="shared" si="7"/>
        <v>0</v>
      </c>
    </row>
    <row r="212" spans="1:9" ht="89.25">
      <c r="A212" s="6">
        <v>215</v>
      </c>
      <c r="B212" s="1" t="s">
        <v>129</v>
      </c>
      <c r="C212" s="1" t="s">
        <v>463</v>
      </c>
      <c r="D212" s="4">
        <v>2</v>
      </c>
      <c r="E212" s="1" t="s">
        <v>169</v>
      </c>
      <c r="H212" s="8">
        <f t="shared" si="6"/>
        <v>0</v>
      </c>
      <c r="I212" s="8">
        <f t="shared" si="7"/>
        <v>0</v>
      </c>
    </row>
    <row r="213" spans="1:9" ht="25.5">
      <c r="A213" s="6">
        <v>216</v>
      </c>
      <c r="B213" s="1" t="s">
        <v>130</v>
      </c>
      <c r="C213" s="1" t="s">
        <v>131</v>
      </c>
      <c r="D213" s="4">
        <v>9</v>
      </c>
      <c r="E213" s="1" t="s">
        <v>169</v>
      </c>
      <c r="H213" s="8">
        <f aca="true" t="shared" si="8" ref="H213:H218">D213*F213</f>
        <v>0</v>
      </c>
      <c r="I213" s="8">
        <f aca="true" t="shared" si="9" ref="I213:I218">D213*G213</f>
        <v>0</v>
      </c>
    </row>
    <row r="214" spans="1:9" ht="38.25">
      <c r="A214" s="6">
        <v>217</v>
      </c>
      <c r="B214" s="1" t="s">
        <v>132</v>
      </c>
      <c r="C214" s="1" t="s">
        <v>133</v>
      </c>
      <c r="D214" s="4">
        <v>1</v>
      </c>
      <c r="E214" s="1" t="s">
        <v>169</v>
      </c>
      <c r="H214" s="8">
        <f t="shared" si="8"/>
        <v>0</v>
      </c>
      <c r="I214" s="8">
        <f t="shared" si="9"/>
        <v>0</v>
      </c>
    </row>
    <row r="215" spans="1:9" ht="38.25">
      <c r="A215" s="6">
        <v>218</v>
      </c>
      <c r="B215" s="1" t="s">
        <v>134</v>
      </c>
      <c r="C215" s="1" t="s">
        <v>135</v>
      </c>
      <c r="D215" s="4">
        <v>1</v>
      </c>
      <c r="E215" s="1" t="s">
        <v>169</v>
      </c>
      <c r="H215" s="8">
        <f t="shared" si="8"/>
        <v>0</v>
      </c>
      <c r="I215" s="8">
        <f t="shared" si="9"/>
        <v>0</v>
      </c>
    </row>
    <row r="216" spans="1:9" ht="38.25">
      <c r="A216" s="6">
        <v>219</v>
      </c>
      <c r="B216" s="1" t="s">
        <v>136</v>
      </c>
      <c r="C216" s="1" t="s">
        <v>137</v>
      </c>
      <c r="D216" s="4">
        <v>1</v>
      </c>
      <c r="E216" s="1" t="s">
        <v>169</v>
      </c>
      <c r="H216" s="8">
        <f t="shared" si="8"/>
        <v>0</v>
      </c>
      <c r="I216" s="8">
        <f t="shared" si="9"/>
        <v>0</v>
      </c>
    </row>
    <row r="217" spans="1:9" ht="38.25">
      <c r="A217" s="6">
        <v>220</v>
      </c>
      <c r="B217" s="1" t="s">
        <v>138</v>
      </c>
      <c r="C217" s="1" t="s">
        <v>139</v>
      </c>
      <c r="D217" s="4">
        <v>1</v>
      </c>
      <c r="E217" s="1" t="s">
        <v>169</v>
      </c>
      <c r="H217" s="8">
        <f t="shared" si="8"/>
        <v>0</v>
      </c>
      <c r="I217" s="8">
        <f t="shared" si="9"/>
        <v>0</v>
      </c>
    </row>
    <row r="218" spans="1:9" ht="38.25">
      <c r="A218" s="6">
        <v>221</v>
      </c>
      <c r="B218" s="1" t="s">
        <v>140</v>
      </c>
      <c r="C218" s="1" t="s">
        <v>141</v>
      </c>
      <c r="D218" s="4">
        <v>1</v>
      </c>
      <c r="E218" s="1" t="s">
        <v>169</v>
      </c>
      <c r="H218" s="8">
        <f t="shared" si="8"/>
        <v>0</v>
      </c>
      <c r="I218" s="8">
        <f t="shared" si="9"/>
        <v>0</v>
      </c>
    </row>
    <row r="219" spans="3:9" ht="12.75">
      <c r="C219" s="1" t="s">
        <v>159</v>
      </c>
      <c r="H219" s="8">
        <f>SUM(H2:H218)</f>
        <v>0</v>
      </c>
      <c r="I219" s="8">
        <f>SUM(I2:I218)</f>
        <v>0</v>
      </c>
    </row>
  </sheetData>
  <sheetProtection/>
  <printOptions/>
  <pageMargins left="0.1968503937007874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Külvent Bt</dc:creator>
  <cp:keywords/>
  <dc:description/>
  <cp:lastModifiedBy>Külvent1</cp:lastModifiedBy>
  <cp:lastPrinted>2017-02-12T19:07:58Z</cp:lastPrinted>
  <dcterms:created xsi:type="dcterms:W3CDTF">2017-02-12T18:47:56Z</dcterms:created>
  <dcterms:modified xsi:type="dcterms:W3CDTF">2017-02-13T09:46:41Z</dcterms:modified>
  <cp:category/>
  <cp:version/>
  <cp:contentType/>
  <cp:contentStatus/>
</cp:coreProperties>
</file>